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X:\Public\Раскрытие информации\2026\"/>
    </mc:Choice>
  </mc:AlternateContent>
  <xr:revisionPtr revIDLastSave="0" documentId="13_ncr:1_{438FF99D-B42D-4D8E-90C9-EE9148AC7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3-а" sheetId="1" r:id="rId1"/>
    <sheet name="Форма 3-б" sheetId="2" r:id="rId2"/>
    <sheet name="Форма 3-в" sheetId="3" r:id="rId3"/>
  </sheets>
  <externalReferences>
    <externalReference r:id="rId4"/>
  </externalReferences>
  <definedNames>
    <definedName name="_xlnm._FilterDatabase" localSheetId="1" hidden="1">'Форма 3-б'!$A$7:$H$37</definedName>
    <definedName name="sub_30333" localSheetId="2">'Форма 3-в'!$A$190</definedName>
    <definedName name="sub_320111" localSheetId="1">'Форма 3-б'!#REF!</definedName>
    <definedName name="sub_320222" localSheetId="1">'Форма 3-б'!#REF!</definedName>
    <definedName name="sub_320333" localSheetId="1">'Форма 3-б'!#REF!</definedName>
    <definedName name="sub_33033" localSheetId="0">'Форма 3-а'!#REF!</definedName>
    <definedName name="sub_3310" localSheetId="0">'Форма 3-а'!#REF!</definedName>
    <definedName name="sub_331111" localSheetId="0">'Форма 3-а'!#REF!</definedName>
    <definedName name="sub_3320" localSheetId="1">'Форма 3-б'!$H$1</definedName>
    <definedName name="sub_332222" localSheetId="0">'Форма 3-а'!#REF!</definedName>
    <definedName name="sub_3330" localSheetId="2">'Форма 3-в'!$K$1</definedName>
    <definedName name="_xlnm.Print_Titles" localSheetId="1">'Форма 3-б'!$5:$6</definedName>
    <definedName name="_xlnm.Print_Area" localSheetId="0">'Форма 3-а'!$A$1:$B$27</definedName>
    <definedName name="_xlnm.Print_Area" localSheetId="2">'Форма 3-в'!$A$1:$K$62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2" l="1"/>
  <c r="H69" i="2" s="1"/>
  <c r="G68" i="2"/>
  <c r="F68" i="2"/>
  <c r="E68" i="2"/>
  <c r="H64" i="2"/>
  <c r="H63" i="2" s="1"/>
  <c r="G62" i="2"/>
  <c r="F62" i="2"/>
  <c r="E62" i="2"/>
  <c r="H58" i="2"/>
  <c r="H57" i="2" s="1"/>
  <c r="G56" i="2"/>
  <c r="F56" i="2"/>
  <c r="E56" i="2"/>
  <c r="H52" i="2"/>
  <c r="H51" i="2" s="1"/>
  <c r="G50" i="2"/>
  <c r="F50" i="2"/>
  <c r="E50" i="2"/>
  <c r="H46" i="2"/>
  <c r="H45" i="2" s="1"/>
  <c r="G44" i="2"/>
  <c r="F44" i="2"/>
  <c r="E44" i="2"/>
  <c r="H40" i="2"/>
  <c r="H39" i="2" s="1"/>
  <c r="G38" i="2"/>
  <c r="F38" i="2"/>
  <c r="E38" i="2"/>
  <c r="H33" i="2"/>
  <c r="G32" i="2"/>
  <c r="F32" i="2"/>
  <c r="E32" i="2"/>
  <c r="H27" i="2"/>
  <c r="G26" i="2"/>
  <c r="F26" i="2"/>
  <c r="E26" i="2"/>
  <c r="H21" i="2"/>
  <c r="G21" i="2"/>
  <c r="G20" i="2" s="1"/>
  <c r="F21" i="2"/>
  <c r="F20" i="2" s="1"/>
  <c r="E21" i="2"/>
  <c r="E20" i="2" s="1"/>
  <c r="H15" i="2"/>
  <c r="G14" i="2"/>
  <c r="F14" i="2"/>
  <c r="E14" i="2"/>
  <c r="H9" i="2"/>
  <c r="G8" i="2"/>
  <c r="F8" i="2"/>
  <c r="E8" i="2"/>
  <c r="B27" i="1"/>
  <c r="B26" i="1"/>
  <c r="B25" i="1"/>
  <c r="B21" i="1"/>
  <c r="B19" i="1"/>
  <c r="B18" i="1"/>
  <c r="J65" i="3" l="1"/>
  <c r="K65" i="3"/>
  <c r="D58" i="3"/>
  <c r="C58" i="3"/>
  <c r="B58" i="3"/>
  <c r="D53" i="3"/>
  <c r="C53" i="3"/>
  <c r="B53" i="3"/>
  <c r="D48" i="3"/>
  <c r="C48" i="3"/>
  <c r="B48" i="3"/>
  <c r="D43" i="3"/>
  <c r="C43" i="3"/>
  <c r="B43" i="3"/>
  <c r="K60" i="3"/>
  <c r="J60" i="3"/>
  <c r="I60" i="3"/>
  <c r="K55" i="3"/>
  <c r="J55" i="3"/>
  <c r="I55" i="3"/>
  <c r="K50" i="3"/>
  <c r="J50" i="3"/>
  <c r="I50" i="3"/>
  <c r="K45" i="3"/>
  <c r="J45" i="3"/>
  <c r="I45" i="3"/>
  <c r="H58" i="3"/>
  <c r="H60" i="3" s="1"/>
  <c r="H53" i="3"/>
  <c r="H55" i="3" s="1"/>
  <c r="H48" i="3"/>
  <c r="H50" i="3" s="1"/>
  <c r="H43" i="3"/>
  <c r="H45" i="3" s="1"/>
  <c r="G58" i="3" l="1"/>
  <c r="G60" i="3" s="1"/>
  <c r="G53" i="3"/>
  <c r="G55" i="3" s="1"/>
  <c r="G48" i="3"/>
  <c r="G50" i="3" s="1"/>
  <c r="G43" i="3"/>
  <c r="G45" i="3" s="1"/>
  <c r="H38" i="3" l="1"/>
  <c r="H40" i="3" s="1"/>
  <c r="D38" i="3"/>
  <c r="C38" i="3"/>
  <c r="D33" i="3"/>
  <c r="C33" i="3"/>
  <c r="B38" i="3"/>
  <c r="B33" i="3"/>
  <c r="K40" i="3"/>
  <c r="J40" i="3"/>
  <c r="I40" i="3"/>
  <c r="K35" i="3"/>
  <c r="J35" i="3"/>
  <c r="I35" i="3"/>
  <c r="G38" i="3"/>
  <c r="G40" i="3" s="1"/>
  <c r="H33" i="3"/>
  <c r="H35" i="3" s="1"/>
  <c r="G33" i="3"/>
  <c r="G35" i="3" s="1"/>
  <c r="I8" i="3" l="1"/>
  <c r="I65" i="3" s="1"/>
  <c r="H13" i="3"/>
  <c r="H15" i="3" s="1"/>
  <c r="H18" i="3"/>
  <c r="H20" i="3" s="1"/>
  <c r="G18" i="3"/>
  <c r="G20" i="3" s="1"/>
  <c r="G28" i="3"/>
  <c r="G30" i="3" s="1"/>
  <c r="I15" i="3"/>
  <c r="I20" i="3"/>
  <c r="I25" i="3"/>
  <c r="I30" i="3"/>
  <c r="J15" i="3"/>
  <c r="J25" i="3"/>
  <c r="J30" i="3"/>
  <c r="K15" i="3"/>
  <c r="K20" i="3"/>
  <c r="K25" i="3"/>
  <c r="K30" i="3"/>
  <c r="C28" i="3"/>
  <c r="D28" i="3"/>
  <c r="C23" i="3"/>
  <c r="D23" i="3"/>
  <c r="C18" i="3"/>
  <c r="D18" i="3"/>
  <c r="C13" i="3"/>
  <c r="D13" i="3"/>
  <c r="B8" i="3"/>
  <c r="C8" i="3"/>
  <c r="D8" i="3"/>
  <c r="B13" i="3"/>
  <c r="B18" i="3"/>
  <c r="B23" i="3"/>
  <c r="B28" i="3"/>
  <c r="H28" i="3"/>
  <c r="H30" i="3" s="1"/>
  <c r="G23" i="3" l="1"/>
  <c r="G25" i="3" s="1"/>
  <c r="G13" i="3"/>
  <c r="G15" i="3" s="1"/>
  <c r="J20" i="3"/>
  <c r="G8" i="3" l="1"/>
  <c r="H8" i="3"/>
  <c r="H23" i="3"/>
  <c r="H25" i="3" s="1"/>
  <c r="H10" i="3" l="1"/>
  <c r="H65" i="3"/>
  <c r="G10" i="3"/>
  <c r="G65" i="3"/>
</calcChain>
</file>

<file path=xl/sharedStrings.xml><?xml version="1.0" encoding="utf-8"?>
<sst xmlns="http://schemas.openxmlformats.org/spreadsheetml/2006/main" count="170" uniqueCount="75">
  <si>
    <t>Форма 3-а</t>
  </si>
  <si>
    <t>Наименование программы</t>
  </si>
  <si>
    <t>Сроки реализации программы</t>
  </si>
  <si>
    <t>финансово-экономический эффект</t>
  </si>
  <si>
    <t>Форма N 3-б</t>
  </si>
  <si>
    <t>N п/п</t>
  </si>
  <si>
    <t>Наименование проекта в рамках инвестиционной программы СЕМ</t>
  </si>
  <si>
    <t>Срок реализации</t>
  </si>
  <si>
    <t>Начало (мес./год)</t>
  </si>
  <si>
    <t>Окончание (мес./год)</t>
  </si>
  <si>
    <t>1</t>
  </si>
  <si>
    <t>2</t>
  </si>
  <si>
    <t>3</t>
  </si>
  <si>
    <t>4</t>
  </si>
  <si>
    <t>5</t>
  </si>
  <si>
    <t>6</t>
  </si>
  <si>
    <t>7</t>
  </si>
  <si>
    <t>8</t>
  </si>
  <si>
    <t>1) Капитальное строительство, в т.ч.:</t>
  </si>
  <si>
    <t>- реконструкция (модернизация);</t>
  </si>
  <si>
    <t>2) Приобретение внеоборотных активов.</t>
  </si>
  <si>
    <t>3) Долгосрочные финансовые вложения.</t>
  </si>
  <si>
    <t>- новое строительство.</t>
  </si>
  <si>
    <t>Цели и задачи реализации программы</t>
  </si>
  <si>
    <t xml:space="preserve"> - научно-исследовательские и опытно-конструкторские работы, тыс. руб.;</t>
  </si>
  <si>
    <t xml:space="preserve"> - долгосрочные финансовые вложения, тыс.руб.;</t>
  </si>
  <si>
    <t xml:space="preserve"> - капитальные вложения, тыс. руб.;</t>
  </si>
  <si>
    <t xml:space="preserve"> - прочее (например, маркетинг, консалтинг,технические экспертизы и т.п.), тыс. руб.</t>
  </si>
  <si>
    <t>бюджетный эффект</t>
  </si>
  <si>
    <t>социальный эффект</t>
  </si>
  <si>
    <t>за счет средств бюджетов всех уровней бюджетной системы Российской Федерации, (тыс. руб.)</t>
  </si>
  <si>
    <t>Расходы на реализацию инвестиционной программы, всего (тыс.руб)</t>
  </si>
  <si>
    <t>всего           (тыс. руб.)</t>
  </si>
  <si>
    <t>за счет собственных средств организации,            (тыс. руб.)</t>
  </si>
  <si>
    <t>Форма N 3-в</t>
  </si>
  <si>
    <t>Срок окупаемости, лет</t>
  </si>
  <si>
    <t>Ожидаемый экономический эффект</t>
  </si>
  <si>
    <t>в том числе по периодам</t>
  </si>
  <si>
    <t>(тыс. руб./год)</t>
  </si>
  <si>
    <t>в том числе:</t>
  </si>
  <si>
    <t>- за счет собственных средств организации;</t>
  </si>
  <si>
    <t>- за счет заемных средств;</t>
  </si>
  <si>
    <t>______________________________</t>
  </si>
  <si>
    <t>* Приводятся сведения на очередной период (период t). При этом последующие прогнозные 2 периода принимаются за период t+1 и период t+2.</t>
  </si>
  <si>
    <t xml:space="preserve">** 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</t>
  </si>
  <si>
    <t>*** В текущих ценах.</t>
  </si>
  <si>
    <t>Расходы на реализацию инвестиционной программы, всего (тыс. руб.)</t>
  </si>
  <si>
    <t>- за счет средств бюджетов всех уровней бюджетной системы РФ.</t>
  </si>
  <si>
    <t>2025 г.</t>
  </si>
  <si>
    <t>2026 г.</t>
  </si>
  <si>
    <t>2027 г.</t>
  </si>
  <si>
    <t>Расходы на реализацию инвестиционной программы в 2025 году</t>
  </si>
  <si>
    <t>2028 г.</t>
  </si>
  <si>
    <t>Обновление основных фондов, выполнение требоываний государственных органов, обеспечение безопасности.</t>
  </si>
  <si>
    <t>Утверждаю</t>
  </si>
  <si>
    <t>Генеральный директор</t>
  </si>
  <si>
    <t xml:space="preserve">АО «АЭРОПОРТ «БЕГИШЕВО»             </t>
  </si>
  <si>
    <r>
      <t>Общий объем финансирования, тыс. руб.</t>
    </r>
    <r>
      <rPr>
        <sz val="12"/>
        <rFont val="Times New Roman"/>
        <family val="1"/>
        <charset val="204"/>
      </rPr>
      <t>,в том числе по основным направлениям расходования инвестиционных средств:</t>
    </r>
  </si>
  <si>
    <r>
      <t xml:space="preserve">Ожидаемые конечные результаты реализации инвестиционной программы, </t>
    </r>
    <r>
      <rPr>
        <sz val="12"/>
        <rFont val="Times New Roman"/>
        <family val="1"/>
        <charset val="204"/>
      </rPr>
      <t>в том числе</t>
    </r>
    <r>
      <rPr>
        <b/>
        <sz val="12"/>
        <rFont val="Times New Roman"/>
        <family val="1"/>
        <charset val="204"/>
      </rPr>
      <t>:</t>
    </r>
  </si>
  <si>
    <t>______________А.П. Парфененко</t>
  </si>
  <si>
    <t>"______"_____________2026 г.</t>
  </si>
  <si>
    <t>Содержание инвестиционной программы АО "АЭРОПОРТ "БЕГИШЕВО" на 2026 г.</t>
  </si>
  <si>
    <t>Перегружатель контейнеров и паллет</t>
  </si>
  <si>
    <t xml:space="preserve">Досмотровое оборудование в цех бортпитания </t>
  </si>
  <si>
    <t xml:space="preserve">Техническое перевооружение склада ГСМ </t>
  </si>
  <si>
    <t>Страховочная система от падения с высоты на ж.д. эстакаде</t>
  </si>
  <si>
    <t>Служебный автомобиль для обеспечения транспортной безопасности</t>
  </si>
  <si>
    <t>Страховочный комплект для подъема аварийных воздушных судов</t>
  </si>
  <si>
    <t>Детекторы опасных жидкостей</t>
  </si>
  <si>
    <t>Трассоискатель</t>
  </si>
  <si>
    <t xml:space="preserve">Криотермостат жидкостный </t>
  </si>
  <si>
    <t>Весы лабораторные электронные с точностью 0,0001</t>
  </si>
  <si>
    <t>Раздельщик трещин</t>
  </si>
  <si>
    <t>Сумма запланированных инвестиций в рамках реализации инвестиционной программы АО "АЭРОПОРТ "БЕГИШЕВО" на 2026 г.</t>
  </si>
  <si>
    <t>Инвестиционная программа АО "АЭРОПОРТ "БЕГИШЕВО" на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</si>
</sst>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&quot;Да&quot;;&quot;Да&quot;;&quot;Нет&quot;"/>
    <numFmt numFmtId="167" formatCode="_-* #,##0_р_._-;\-* #,##0_р_._-;_-* &quot;-&quot;??_р_._-;_-@_-"/>
    <numFmt numFmtId="168" formatCode="_-* #,##0\ _р_._-;\-* #,##0\ _р_._-;_-* &quot;- &quot;_р_._-;_-@_-"/>
    <numFmt numFmtId="169" formatCode="&quot;$&quot;#,##0_);[Red]\(&quot;$&quot;#,##0\)"/>
    <numFmt numFmtId="170" formatCode="_-* #,##0&quot; р.&quot;_-;\-* #,##0&quot; р.&quot;_-;_-* &quot;- р.&quot;_-;_-@_-"/>
    <numFmt numFmtId="171" formatCode="_-* #,##0.00&quot; р.&quot;_-;\-* #,##0.00&quot; р.&quot;_-;_-* \-??&quot; р.&quot;_-;_-@_-"/>
    <numFmt numFmtId="172" formatCode="\$#,##0\ ;&quot;($&quot;#,##0\)"/>
    <numFmt numFmtId="173" formatCode="\$#,##0\ ;\(\$#,##0\)"/>
    <numFmt numFmtId="174" formatCode="\ #,##0.0_);\(#,##0.0\);&quot; - &quot;_);@_)"/>
    <numFmt numFmtId="175" formatCode="d\ mmmm\ yyyy"/>
    <numFmt numFmtId="176" formatCode="#,##0;[Red]\(#,##0\);0"/>
    <numFmt numFmtId="177" formatCode="General_)"/>
    <numFmt numFmtId="178" formatCode="0.00_)"/>
    <numFmt numFmtId="179" formatCode="#,##0.00_ ;\-#,##0.00\ "/>
    <numFmt numFmtId="180" formatCode="_-* #,##0&quot;р.&quot;_-;\-* #,##0&quot;р.&quot;_-;_-* &quot;-р.&quot;_-;_-@_-"/>
    <numFmt numFmtId="181" formatCode="_-* #,##0.00&quot;р.&quot;_-;\-* #,##0.00&quot;р.&quot;_-;_-* \-??&quot;р.&quot;_-;_-@_-"/>
    <numFmt numFmtId="182" formatCode="_-[$€-2]\ * #,##0_-;\-[$€-2]\ * #,##0_-;_-[$€-2]\ * &quot;-&quot;??_-;_-@_-"/>
    <numFmt numFmtId="183" formatCode="_(* #,##0_);_(* \(#,##0\);_(* &quot;-&quot;_);_(@_)"/>
    <numFmt numFmtId="184" formatCode="_(* #,##0.00_);_(* \(#,##0.00\);_(* &quot;-&quot;??_);_(@_)"/>
    <numFmt numFmtId="185" formatCode="dd/mm/yyyy;@"/>
    <numFmt numFmtId="186" formatCode="_-* #,##0_р_._-;\-* #,##0_р_._-;_-* \-_р_._-;_-@_-"/>
    <numFmt numFmtId="187" formatCode="_-* #,##0.00_р_._-;\-* #,##0.00_р_._-;_-* \-??_р_._-;_-@_-"/>
    <numFmt numFmtId="188" formatCode="[$-419]mmmm\ yyyy;@"/>
    <numFmt numFmtId="189" formatCode="_(&quot;р.&quot;* #,##0.00_);_(&quot;р.&quot;* \(#,##0.00\);_(&quot;р.&quot;* &quot;-&quot;??_);_(@_)"/>
    <numFmt numFmtId="190" formatCode="&quot; &quot;#,##0.00&quot;     &quot;;&quot;-&quot;#,##0.00&quot;     &quot;;&quot; -&quot;#&quot;     &quot;;&quot; &quot;@&quot; &quot;"/>
    <numFmt numFmtId="191" formatCode="_-* #,##0_đ_._-;\-* #,##0_đ_._-;_-* &quot;-&quot;_đ_._-;_-@_-"/>
    <numFmt numFmtId="192" formatCode="_-* #,##0.00_đ_._-;\-* #,##0.00_đ_._-;_-* &quot;-&quot;??_đ_._-;_-@_-"/>
    <numFmt numFmtId="193" formatCode="_(&quot;$&quot;* #,##0.00_);_(&quot;$&quot;* \(#,##0.00\);_(&quot;$&quot;* &quot;-&quot;??_);_(@_)"/>
    <numFmt numFmtId="194" formatCode="0.0_)"/>
    <numFmt numFmtId="195" formatCode="_-* #,##0.00\ _р_._-;\-* #,##0.00\ _р_._-;_-* &quot;-&quot;??\ _р_._-;_-@_-"/>
    <numFmt numFmtId="196" formatCode="#,##0.00_);[Red]\(#,##0.00\)"/>
  </numFmts>
  <fonts count="11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u/>
      <sz val="10"/>
      <color indexed="36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MS Sans Serif"/>
      <family val="2"/>
    </font>
    <font>
      <sz val="10"/>
      <name val="MS Sans Serif"/>
      <family val="2"/>
      <charset val="204"/>
    </font>
    <font>
      <sz val="10"/>
      <color indexed="8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20"/>
      <name val="Arial Cyr"/>
      <family val="2"/>
      <charset val="204"/>
    </font>
    <font>
      <u/>
      <sz val="10"/>
      <color indexed="20"/>
      <name val="Arial Cyr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10"/>
      <color indexed="12"/>
      <name val="Arial Cyr"/>
      <family val="2"/>
      <charset val="204"/>
    </font>
    <font>
      <u/>
      <sz val="10"/>
      <color indexed="12"/>
      <name val="Arial"/>
      <family val="2"/>
      <charset val="204"/>
    </font>
    <font>
      <sz val="10"/>
      <name val="Courier New"/>
      <family val="3"/>
      <charset val="204"/>
    </font>
    <font>
      <sz val="10"/>
      <name val="Arial Narrow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"/>
      <family val="2"/>
    </font>
    <font>
      <b/>
      <sz val="10"/>
      <color indexed="9"/>
      <name val="Verdana"/>
      <family val="2"/>
      <charset val="204"/>
    </font>
    <font>
      <sz val="10"/>
      <color indexed="9"/>
      <name val="Arial"/>
      <family val="2"/>
      <charset val="204"/>
    </font>
    <font>
      <sz val="10"/>
      <color indexed="8"/>
      <name val="Verdana"/>
      <family val="2"/>
      <charset val="204"/>
    </font>
    <font>
      <sz val="10"/>
      <color indexed="62"/>
      <name val="Arial Cyr"/>
      <family val="2"/>
      <charset val="204"/>
    </font>
    <font>
      <sz val="11"/>
      <color indexed="50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1"/>
      <color indexed="10"/>
      <name val="Calibri"/>
      <family val="2"/>
      <charset val="204"/>
    </font>
    <font>
      <u/>
      <sz val="6"/>
      <color indexed="12"/>
      <name val="Arial Cyr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62"/>
      <name val="Arial Cyr"/>
      <family val="2"/>
      <charset val="204"/>
    </font>
    <font>
      <b/>
      <sz val="15"/>
      <color indexed="45"/>
      <name val="Calibri"/>
      <family val="2"/>
      <charset val="204"/>
    </font>
    <font>
      <b/>
      <sz val="13"/>
      <color indexed="62"/>
      <name val="Arial Cyr"/>
      <family val="2"/>
      <charset val="204"/>
    </font>
    <font>
      <b/>
      <sz val="13"/>
      <color indexed="45"/>
      <name val="Calibri"/>
      <family val="2"/>
      <charset val="204"/>
    </font>
    <font>
      <b/>
      <sz val="11"/>
      <color indexed="62"/>
      <name val="Arial Cyr"/>
      <family val="2"/>
      <charset val="204"/>
    </font>
    <font>
      <b/>
      <sz val="11"/>
      <color indexed="45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0"/>
      <color indexed="60"/>
      <name val="Arial Cyr"/>
      <family val="2"/>
      <charset val="204"/>
    </font>
    <font>
      <sz val="11"/>
      <color indexed="18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1"/>
      <color indexed="8"/>
      <name val="Arial"/>
      <family val="2"/>
      <charset val="204"/>
    </font>
    <font>
      <sz val="10"/>
      <color indexed="2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0"/>
      <color indexed="23"/>
      <name val="Arial Cyr"/>
      <family val="2"/>
      <charset val="204"/>
    </font>
    <font>
      <i/>
      <sz val="11"/>
      <color indexed="22"/>
      <name val="Calibri"/>
      <family val="2"/>
      <charset val="204"/>
    </font>
    <font>
      <sz val="12"/>
      <name val="TimesET"/>
    </font>
    <font>
      <sz val="10"/>
      <color indexed="52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8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name val="Arial Cyr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16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color indexed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0"/>
      <name val="0"/>
    </font>
    <font>
      <b/>
      <sz val="12"/>
      <color indexed="8"/>
      <name val="Arial"/>
      <family val="2"/>
    </font>
    <font>
      <sz val="10"/>
      <name val="0"/>
    </font>
    <font>
      <b/>
      <sz val="12"/>
      <name val="0"/>
    </font>
    <font>
      <sz val="10"/>
      <name val="Courier"/>
      <family val="3"/>
    </font>
    <font>
      <b/>
      <sz val="18"/>
      <color indexed="56"/>
      <name val="Cambria"/>
      <family val="2"/>
      <charset val="204"/>
    </font>
    <font>
      <sz val="11"/>
      <name val="Garamond"/>
      <family val="1"/>
      <charset val="204"/>
    </font>
    <font>
      <b/>
      <sz val="13"/>
      <color indexed="56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8"/>
      <name val="Calibri"/>
      <family val="2"/>
    </font>
    <font>
      <sz val="13"/>
      <color indexed="8"/>
      <name val="Times New Roman"/>
      <family val="2"/>
      <charset val="204"/>
    </font>
    <font>
      <sz val="8"/>
      <name val="Arial"/>
      <family val="2"/>
    </font>
    <font>
      <sz val="10"/>
      <name val="Times New Roman Cyr"/>
      <charset val="204"/>
    </font>
    <font>
      <sz val="12"/>
      <name val="Times New Roman Cyr"/>
      <charset val="204"/>
    </font>
    <font>
      <sz val="14"/>
      <color indexed="12"/>
      <name val="Arial Cyr"/>
      <charset val="204"/>
    </font>
    <font>
      <sz val="14"/>
      <color indexed="10"/>
      <name val="Arial Cyr"/>
      <charset val="204"/>
    </font>
    <font>
      <u/>
      <sz val="8.25"/>
      <color indexed="2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  <bgColor indexed="41"/>
      </patternFill>
    </fill>
    <fill>
      <patternFill patternType="solid">
        <fgColor indexed="9"/>
      </patternFill>
    </fill>
    <fill>
      <patternFill patternType="solid">
        <f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9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27"/>
        <bgColor indexed="42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63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61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38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40"/>
      </patternFill>
    </fill>
    <fill>
      <patternFill patternType="solid">
        <fgColor indexed="54"/>
        <bgColor indexed="23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35"/>
      </patternFill>
    </fill>
    <fill>
      <patternFill patternType="mediumGray">
        <fgColor indexed="13"/>
      </patternFill>
    </fill>
    <fill>
      <patternFill patternType="solid">
        <fgColor indexed="42"/>
        <bgColor indexed="27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double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551">
    <xf numFmtId="0" fontId="0" fillId="0" borderId="0"/>
    <xf numFmtId="0" fontId="77" fillId="0" borderId="0"/>
    <xf numFmtId="0" fontId="77" fillId="0" borderId="0"/>
    <xf numFmtId="0" fontId="78" fillId="0" borderId="1" applyFont="0" applyBorder="0">
      <alignment horizontal="center" vertical="center" wrapText="1"/>
    </xf>
    <xf numFmtId="0" fontId="78" fillId="0" borderId="1" applyFont="0" applyBorder="0">
      <alignment horizontal="center" vertical="center" wrapText="1"/>
    </xf>
    <xf numFmtId="0" fontId="8" fillId="0" borderId="0">
      <alignment vertical="top"/>
    </xf>
    <xf numFmtId="0" fontId="9" fillId="0" borderId="0"/>
    <xf numFmtId="0" fontId="10" fillId="0" borderId="0"/>
    <xf numFmtId="0" fontId="9" fillId="0" borderId="0"/>
    <xf numFmtId="0" fontId="9" fillId="0" borderId="0"/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0" fontId="1" fillId="0" borderId="0"/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1" fillId="0" borderId="2">
      <protection locked="0"/>
    </xf>
    <xf numFmtId="0" fontId="11" fillId="0" borderId="2">
      <protection locked="0"/>
    </xf>
    <xf numFmtId="0" fontId="11" fillId="0" borderId="2">
      <protection locked="0"/>
    </xf>
    <xf numFmtId="0" fontId="11" fillId="0" borderId="2">
      <protection locked="0"/>
    </xf>
    <xf numFmtId="0" fontId="14" fillId="2" borderId="0"/>
    <xf numFmtId="0" fontId="15" fillId="3" borderId="0"/>
    <xf numFmtId="0" fontId="15" fillId="3" borderId="0"/>
    <xf numFmtId="0" fontId="15" fillId="3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5" borderId="0" applyNumberFormat="0" applyBorder="0" applyAlignment="0" applyProtection="0"/>
    <xf numFmtId="0" fontId="17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7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8" borderId="0" applyNumberFormat="0" applyBorder="0" applyAlignment="0" applyProtection="0"/>
    <xf numFmtId="0" fontId="17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1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7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9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7" fillId="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25" borderId="0" applyNumberFormat="0" applyBorder="0" applyAlignment="0" applyProtection="0"/>
    <xf numFmtId="0" fontId="16" fillId="2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26" borderId="0" applyNumberFormat="0" applyBorder="0" applyAlignment="0" applyProtection="0"/>
    <xf numFmtId="0" fontId="17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17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2" borderId="0" applyNumberFormat="0" applyBorder="0" applyAlignment="0" applyProtection="0"/>
    <xf numFmtId="0" fontId="17" fillId="27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8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9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0" applyNumberFormat="0" applyBorder="0" applyAlignment="0" applyProtection="0"/>
    <xf numFmtId="0" fontId="16" fillId="2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7" fillId="2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7" fillId="2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9" fillId="3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12" borderId="0" applyNumberFormat="0" applyBorder="0" applyAlignment="0" applyProtection="0"/>
    <xf numFmtId="0" fontId="18" fillId="33" borderId="0" applyNumberFormat="0" applyBorder="0" applyAlignment="0" applyProtection="0"/>
    <xf numFmtId="0" fontId="19" fillId="20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8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24" borderId="0" applyNumberFormat="0" applyBorder="0" applyAlignment="0" applyProtection="0"/>
    <xf numFmtId="0" fontId="19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5" borderId="0" applyNumberFormat="0" applyBorder="0" applyAlignment="0" applyProtection="0"/>
    <xf numFmtId="0" fontId="18" fillId="2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6" borderId="0" applyNumberFormat="0" applyBorder="0" applyAlignment="0" applyProtection="0"/>
    <xf numFmtId="0" fontId="19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9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2" borderId="0" applyNumberFormat="0" applyBorder="0" applyAlignment="0" applyProtection="0"/>
    <xf numFmtId="0" fontId="19" fillId="27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34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33" borderId="0" applyNumberFormat="0" applyBorder="0" applyAlignment="0" applyProtection="0"/>
    <xf numFmtId="0" fontId="19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8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9" fillId="3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5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8" borderId="0" applyNumberFormat="0" applyBorder="0" applyAlignment="0" applyProtection="0"/>
    <xf numFmtId="0" fontId="67" fillId="5" borderId="0" applyNumberFormat="0" applyBorder="0" applyAlignment="0" applyProtection="0"/>
    <xf numFmtId="0" fontId="79" fillId="23" borderId="3" applyNumberFormat="0" applyAlignment="0" applyProtection="0"/>
    <xf numFmtId="0" fontId="58" fillId="39" borderId="4" applyNumberFormat="0" applyAlignment="0" applyProtection="0"/>
    <xf numFmtId="168" fontId="10" fillId="0" borderId="0" applyFill="0" applyBorder="0" applyAlignment="0" applyProtection="0"/>
    <xf numFmtId="165" fontId="8" fillId="0" borderId="0" applyFont="0" applyFill="0" applyBorder="0" applyAlignment="0" applyProtection="0"/>
    <xf numFmtId="40" fontId="14" fillId="10" borderId="0"/>
    <xf numFmtId="3" fontId="10" fillId="0" borderId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0" fillId="0" borderId="0" applyFill="0" applyBorder="0" applyAlignment="0" applyProtection="0"/>
    <xf numFmtId="171" fontId="10" fillId="0" borderId="0" applyFill="0" applyBorder="0" applyAlignment="0" applyProtection="0"/>
    <xf numFmtId="172" fontId="10" fillId="0" borderId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10" fillId="0" borderId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90" fontId="65" fillId="0" borderId="0"/>
    <xf numFmtId="0" fontId="6" fillId="0" borderId="0"/>
    <xf numFmtId="0" fontId="6" fillId="0" borderId="0"/>
    <xf numFmtId="0" fontId="80" fillId="0" borderId="0" applyNumberFormat="0" applyFill="0" applyBorder="0" applyAlignment="0" applyProtection="0"/>
    <xf numFmtId="174" fontId="21" fillId="0" borderId="0" applyFill="0" applyBorder="0">
      <alignment horizontal="right" vertical="top"/>
    </xf>
    <xf numFmtId="0" fontId="22" fillId="0" borderId="0">
      <alignment vertical="center"/>
    </xf>
    <xf numFmtId="175" fontId="22" fillId="0" borderId="0">
      <alignment horizontal="left" vertical="center"/>
    </xf>
    <xf numFmtId="176" fontId="23" fillId="0" borderId="0">
      <alignment vertical="center"/>
    </xf>
    <xf numFmtId="0" fontId="24" fillId="0" borderId="0">
      <alignment vertical="center"/>
    </xf>
    <xf numFmtId="175" fontId="25" fillId="0" borderId="0">
      <alignment horizontal="left" vertical="center"/>
    </xf>
    <xf numFmtId="2" fontId="1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76" fillId="6" borderId="0" applyNumberFormat="0" applyBorder="0" applyAlignment="0" applyProtection="0"/>
    <xf numFmtId="0" fontId="81" fillId="0" borderId="0">
      <alignment horizont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1" fillId="0" borderId="0">
      <alignment horizontal="center"/>
    </xf>
    <xf numFmtId="0" fontId="81" fillId="0" borderId="0">
      <alignment horizontal="center" textRotation="9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82" fillId="9" borderId="3" applyNumberFormat="0" applyAlignment="0" applyProtection="0"/>
    <xf numFmtId="0" fontId="83" fillId="0" borderId="6" applyNumberFormat="0" applyFill="0" applyAlignment="0" applyProtection="0"/>
    <xf numFmtId="0" fontId="84" fillId="27" borderId="0" applyNumberFormat="0" applyBorder="0" applyAlignment="0" applyProtection="0"/>
    <xf numFmtId="0" fontId="14" fillId="0" borderId="7"/>
    <xf numFmtId="0" fontId="15" fillId="0" borderId="8"/>
    <xf numFmtId="0" fontId="15" fillId="0" borderId="8"/>
    <xf numFmtId="0" fontId="14" fillId="0" borderId="7"/>
    <xf numFmtId="0" fontId="15" fillId="0" borderId="8"/>
    <xf numFmtId="0" fontId="1" fillId="0" borderId="0"/>
    <xf numFmtId="0" fontId="6" fillId="0" borderId="0"/>
    <xf numFmtId="0" fontId="1" fillId="0" borderId="0"/>
    <xf numFmtId="0" fontId="33" fillId="0" borderId="0"/>
    <xf numFmtId="0" fontId="64" fillId="0" borderId="0"/>
    <xf numFmtId="0" fontId="34" fillId="0" borderId="0"/>
    <xf numFmtId="0" fontId="35" fillId="0" borderId="0"/>
    <xf numFmtId="0" fontId="85" fillId="16" borderId="9" applyNumberFormat="0" applyFont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0" fontId="86" fillId="23" borderId="10" applyNumberFormat="0" applyAlignment="0" applyProtection="0"/>
    <xf numFmtId="9" fontId="1" fillId="0" borderId="0" applyFont="0" applyFill="0" applyBorder="0" applyAlignment="0" applyProtection="0"/>
    <xf numFmtId="9" fontId="14" fillId="10" borderId="0"/>
    <xf numFmtId="0" fontId="6" fillId="0" borderId="0">
      <protection locked="0"/>
    </xf>
    <xf numFmtId="0" fontId="6" fillId="0" borderId="0">
      <protection locked="0"/>
    </xf>
    <xf numFmtId="0" fontId="36" fillId="0" borderId="0" applyNumberFormat="0">
      <alignment horizontal="left"/>
    </xf>
    <xf numFmtId="0" fontId="87" fillId="0" borderId="0"/>
    <xf numFmtId="0" fontId="87" fillId="0" borderId="0"/>
    <xf numFmtId="4" fontId="88" fillId="0" borderId="11" applyNumberFormat="0" applyProtection="0">
      <alignment vertical="center"/>
    </xf>
    <xf numFmtId="4" fontId="88" fillId="0" borderId="11" applyNumberFormat="0" applyProtection="0">
      <alignment horizontal="left" vertical="center" indent="1" justifyLastLine="1"/>
    </xf>
    <xf numFmtId="4" fontId="89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0" fontId="90" fillId="0" borderId="11" applyNumberFormat="0" applyProtection="0">
      <alignment horizontal="left" vertical="center" indent="1" justifyLastLine="1"/>
    </xf>
    <xf numFmtId="4" fontId="90" fillId="0" borderId="11" applyNumberFormat="0" applyProtection="0">
      <alignment horizontal="right" vertical="center"/>
    </xf>
    <xf numFmtId="4" fontId="91" fillId="0" borderId="11" applyNumberFormat="0" applyProtection="0">
      <alignment horizontal="left" vertical="center" indent="1" justifyLastLine="1"/>
    </xf>
    <xf numFmtId="0" fontId="6" fillId="16" borderId="0" applyNumberFormat="0" applyFont="0" applyBorder="0" applyAlignment="0" applyProtection="0"/>
    <xf numFmtId="0" fontId="6" fillId="16" borderId="0" applyNumberFormat="0" applyFont="0" applyBorder="0" applyAlignment="0" applyProtection="0"/>
    <xf numFmtId="0" fontId="6" fillId="11" borderId="0" applyNumberFormat="0" applyFont="0" applyBorder="0" applyAlignment="0" applyProtection="0"/>
    <xf numFmtId="0" fontId="6" fillId="11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23" borderId="0" applyNumberFormat="0" applyFont="0" applyBorder="0" applyAlignment="0" applyProtection="0"/>
    <xf numFmtId="0" fontId="6" fillId="23" borderId="0" applyNumberFormat="0" applyFon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Border="0" applyAlignment="0" applyProtection="0"/>
    <xf numFmtId="0" fontId="6" fillId="0" borderId="0" applyNumberFormat="0" applyFont="0" applyBorder="0" applyAlignment="0" applyProtection="0"/>
    <xf numFmtId="0" fontId="6" fillId="0" borderId="0"/>
    <xf numFmtId="0" fontId="37" fillId="0" borderId="0"/>
    <xf numFmtId="2" fontId="38" fillId="40" borderId="12" applyProtection="0"/>
    <xf numFmtId="2" fontId="38" fillId="40" borderId="12" applyProtection="0"/>
    <xf numFmtId="2" fontId="39" fillId="0" borderId="0" applyFill="0" applyBorder="0" applyProtection="0"/>
    <xf numFmtId="2" fontId="40" fillId="0" borderId="0" applyFill="0" applyBorder="0" applyProtection="0"/>
    <xf numFmtId="2" fontId="40" fillId="41" borderId="12" applyProtection="0"/>
    <xf numFmtId="2" fontId="40" fillId="42" borderId="12" applyProtection="0"/>
    <xf numFmtId="2" fontId="40" fillId="43" borderId="12" applyProtection="0"/>
    <xf numFmtId="2" fontId="40" fillId="43" borderId="12" applyProtection="0">
      <alignment horizontal="center"/>
    </xf>
    <xf numFmtId="2" fontId="40" fillId="42" borderId="12" applyProtection="0">
      <alignment horizontal="center"/>
    </xf>
    <xf numFmtId="0" fontId="76" fillId="44" borderId="0"/>
    <xf numFmtId="177" fontId="92" fillId="0" borderId="0"/>
    <xf numFmtId="0" fontId="93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20" fillId="0" borderId="14" applyNumberFormat="0" applyFont="0" applyFill="0" applyAlignment="0" applyProtection="0"/>
    <xf numFmtId="0" fontId="20" fillId="0" borderId="14" applyNumberFormat="0" applyFont="0" applyFill="0" applyAlignment="0" applyProtection="0"/>
    <xf numFmtId="0" fontId="72" fillId="0" borderId="0" applyNumberFormat="0" applyFill="0" applyBorder="0" applyAlignment="0" applyProtection="0"/>
    <xf numFmtId="0" fontId="5" fillId="45" borderId="0" applyNumberFormat="0" applyFont="0" applyBorder="0" applyAlignment="0" applyProtection="0"/>
    <xf numFmtId="0" fontId="5" fillId="21" borderId="0" applyNumberFormat="0" applyFont="0" applyBorder="0" applyAlignment="0" applyProtection="0"/>
    <xf numFmtId="0" fontId="5" fillId="12" borderId="0" applyNumberFormat="0" applyFont="0" applyBorder="0" applyAlignment="0" applyProtection="0"/>
    <xf numFmtId="0" fontId="5" fillId="37" borderId="0" applyNumberFormat="0" applyFont="0" applyBorder="0" applyAlignment="0" applyProtection="0"/>
    <xf numFmtId="0" fontId="5" fillId="46" borderId="0" applyNumberFormat="0" applyFon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4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48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9" fillId="25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49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9" fillId="50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9" fillId="27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33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4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53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25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177" fontId="10" fillId="0" borderId="15">
      <protection locked="0"/>
    </xf>
    <xf numFmtId="0" fontId="41" fillId="13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2" fillId="14" borderId="9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1" fillId="9" borderId="3" applyNumberFormat="0" applyAlignment="0" applyProtection="0"/>
    <xf numFmtId="0" fontId="43" fillId="10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4" fillId="11" borderId="11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3" fillId="11" borderId="10" applyNumberFormat="0" applyAlignment="0" applyProtection="0"/>
    <xf numFmtId="0" fontId="45" fillId="10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6" fillId="11" borderId="9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5" fillId="11" borderId="3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Protection="0"/>
    <xf numFmtId="0" fontId="48" fillId="0" borderId="0" applyProtection="0"/>
    <xf numFmtId="0" fontId="48" fillId="0" borderId="0" applyProtection="0"/>
    <xf numFmtId="178" fontId="10" fillId="0" borderId="0" applyFill="0" applyBorder="0" applyAlignment="0" applyProtection="0"/>
    <xf numFmtId="179" fontId="10" fillId="0" borderId="0" applyFill="0" applyBorder="0" applyAlignment="0" applyProtection="0"/>
    <xf numFmtId="180" fontId="10" fillId="0" borderId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7" fillId="0" borderId="0" applyFont="0" applyFill="0" applyBorder="0" applyAlignment="0" applyProtection="0"/>
    <xf numFmtId="18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0" fillId="0" borderId="0" applyFill="0" applyBorder="0" applyAlignment="0" applyProtection="0"/>
    <xf numFmtId="189" fontId="94" fillId="0" borderId="0" applyFont="0" applyFill="0" applyBorder="0" applyAlignment="0" applyProtection="0"/>
    <xf numFmtId="181" fontId="10" fillId="0" borderId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93" fontId="6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49" fillId="0" borderId="16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95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1" fillId="0" borderId="18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20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177" fontId="55" fillId="54" borderId="15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44" fillId="0" borderId="23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56" fillId="0" borderId="22" applyNumberFormat="0" applyFill="0" applyAlignment="0" applyProtection="0"/>
    <xf numFmtId="0" fontId="48" fillId="0" borderId="24" applyProtection="0"/>
    <xf numFmtId="0" fontId="48" fillId="0" borderId="2" applyProtection="0"/>
    <xf numFmtId="0" fontId="48" fillId="0" borderId="2" applyProtection="0"/>
    <xf numFmtId="0" fontId="57" fillId="55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8" fillId="34" borderId="25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7" fillId="39" borderId="4" applyNumberFormat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2" fillId="16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61" fillId="27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/>
    <xf numFmtId="0" fontId="97" fillId="0" borderId="0"/>
    <xf numFmtId="0" fontId="6" fillId="0" borderId="0"/>
    <xf numFmtId="0" fontId="1" fillId="0" borderId="0"/>
    <xf numFmtId="194" fontId="9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17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182" fontId="6" fillId="0" borderId="0"/>
    <xf numFmtId="0" fontId="6" fillId="0" borderId="0"/>
    <xf numFmtId="0" fontId="6" fillId="0" borderId="0"/>
    <xf numFmtId="18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5" fillId="0" borderId="0"/>
    <xf numFmtId="0" fontId="8" fillId="0" borderId="0"/>
    <xf numFmtId="0" fontId="17" fillId="0" borderId="0"/>
    <xf numFmtId="0" fontId="6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8" fillId="0" borderId="0"/>
    <xf numFmtId="0" fontId="16" fillId="0" borderId="0"/>
    <xf numFmtId="0" fontId="65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98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65" fillId="0" borderId="0"/>
    <xf numFmtId="0" fontId="8" fillId="0" borderId="0"/>
    <xf numFmtId="0" fontId="17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63" fillId="0" borderId="0"/>
    <xf numFmtId="0" fontId="10" fillId="0" borderId="0"/>
    <xf numFmtId="0" fontId="1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64" fillId="0" borderId="0"/>
    <xf numFmtId="0" fontId="6" fillId="0" borderId="0"/>
    <xf numFmtId="0" fontId="6" fillId="0" borderId="0"/>
    <xf numFmtId="0" fontId="64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3" fillId="0" borderId="0"/>
    <xf numFmtId="0" fontId="6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5" fillId="0" borderId="0"/>
    <xf numFmtId="0" fontId="65" fillId="0" borderId="0"/>
    <xf numFmtId="0" fontId="6" fillId="0" borderId="0"/>
    <xf numFmtId="0" fontId="10" fillId="0" borderId="0"/>
    <xf numFmtId="0" fontId="17" fillId="0" borderId="0"/>
    <xf numFmtId="182" fontId="99" fillId="0" borderId="0" applyFill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00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0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1" fillId="0" borderId="0"/>
    <xf numFmtId="0" fontId="102" fillId="0" borderId="26"/>
    <xf numFmtId="16" fontId="103" fillId="0" borderId="26" applyNumberFormat="0" applyBorder="0" applyAlignment="0">
      <alignment horizontal="right"/>
    </xf>
    <xf numFmtId="0" fontId="104" fillId="0" borderId="0">
      <alignment vertical="top"/>
      <protection locked="0"/>
    </xf>
    <xf numFmtId="0" fontId="66" fillId="56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7" fillId="57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" fillId="15" borderId="9" applyNumberForma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6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3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0" fontId="1" fillId="16" borderId="9" applyNumberFormat="0" applyFont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ill="0" applyBorder="0" applyAlignment="0" applyProtection="0"/>
    <xf numFmtId="9" fontId="17" fillId="0" borderId="0" applyFont="0" applyFill="0" applyBorder="0" applyAlignment="0" applyProtection="0"/>
    <xf numFmtId="9" fontId="10" fillId="0" borderId="0" applyFill="0" applyBorder="0" applyAlignment="0" applyProtection="0"/>
    <xf numFmtId="9" fontId="1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2" fillId="0" borderId="27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71" fillId="0" borderId="6" applyNumberFormat="0" applyFill="0" applyAlignment="0" applyProtection="0"/>
    <xf numFmtId="0" fontId="9" fillId="0" borderId="0"/>
    <xf numFmtId="0" fontId="9" fillId="0" borderId="0"/>
    <xf numFmtId="0" fontId="77" fillId="0" borderId="0"/>
    <xf numFmtId="49" fontId="105" fillId="0" borderId="28"/>
    <xf numFmtId="0" fontId="9" fillId="0" borderId="0"/>
    <xf numFmtId="49" fontId="105" fillId="0" borderId="28"/>
    <xf numFmtId="49" fontId="106" fillId="0" borderId="28">
      <alignment horizontal="left"/>
      <protection locked="0"/>
    </xf>
    <xf numFmtId="49" fontId="106" fillId="0" borderId="28">
      <alignment horizontal="left"/>
      <protection locked="0"/>
    </xf>
    <xf numFmtId="49" fontId="106" fillId="0" borderId="28" applyProtection="0">
      <alignment horizontal="left"/>
      <protection locked="0"/>
    </xf>
    <xf numFmtId="49" fontId="106" fillId="0" borderId="28" applyProtection="0">
      <alignment horizontal="left"/>
      <protection locked="0"/>
    </xf>
    <xf numFmtId="49" fontId="106" fillId="0" borderId="28">
      <alignment horizontal="left"/>
      <protection locked="0"/>
    </xf>
    <xf numFmtId="49" fontId="106" fillId="0" borderId="28">
      <alignment horizontal="left"/>
      <protection locked="0"/>
    </xf>
    <xf numFmtId="49" fontId="106" fillId="0" borderId="28">
      <alignment horizontal="left"/>
      <protection locked="0" hidden="1"/>
    </xf>
    <xf numFmtId="1" fontId="1" fillId="0" borderId="0">
      <alignment horizontal="centerContinuous"/>
      <protection locked="0"/>
    </xf>
    <xf numFmtId="49" fontId="105" fillId="0" borderId="28" applyNumberFormat="0"/>
    <xf numFmtId="49" fontId="105" fillId="0" borderId="28" applyNumberFormat="0"/>
    <xf numFmtId="49" fontId="105" fillId="0" borderId="28">
      <alignment horizontal="left"/>
      <protection locked="0"/>
    </xf>
    <xf numFmtId="49" fontId="105" fillId="0" borderId="28" applyProtection="0"/>
    <xf numFmtId="49" fontId="105" fillId="0" borderId="28" applyNumberFormat="0" applyProtection="0">
      <alignment horizontal="left"/>
      <protection locked="0"/>
    </xf>
    <xf numFmtId="49" fontId="105" fillId="0" borderId="28" applyProtection="0">
      <alignment horizontal="left"/>
      <protection locked="0"/>
    </xf>
    <xf numFmtId="49" fontId="105" fillId="0" borderId="28">
      <alignment horizontal="left"/>
      <protection locked="0"/>
    </xf>
    <xf numFmtId="49" fontId="105" fillId="0" borderId="28"/>
    <xf numFmtId="0" fontId="48" fillId="0" borderId="0"/>
    <xf numFmtId="0" fontId="48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49" fontId="10" fillId="0" borderId="29">
      <alignment horizontal="center"/>
    </xf>
    <xf numFmtId="0" fontId="74" fillId="58" borderId="8" applyNumberFormat="0" applyFont="0" applyAlignment="0" applyProtection="0">
      <alignment wrapText="1"/>
    </xf>
    <xf numFmtId="183" fontId="70" fillId="0" borderId="0" applyFont="0" applyFill="0" applyBorder="0" applyAlignment="0" applyProtection="0"/>
    <xf numFmtId="184" fontId="70" fillId="0" borderId="0" applyFont="0" applyFill="0" applyBorder="0" applyAlignment="0" applyProtection="0"/>
    <xf numFmtId="2" fontId="48" fillId="0" borderId="0" applyProtection="0"/>
    <xf numFmtId="2" fontId="48" fillId="0" borderId="0" applyProtection="0"/>
    <xf numFmtId="2" fontId="48" fillId="0" borderId="0" applyProtection="0"/>
    <xf numFmtId="165" fontId="1" fillId="0" borderId="0" applyFont="0" applyFill="0" applyBorder="0" applyAlignment="0" applyProtection="0"/>
    <xf numFmtId="185" fontId="10" fillId="0" borderId="0" applyFill="0" applyBorder="0" applyAlignment="0" applyProtection="0"/>
    <xf numFmtId="166" fontId="10" fillId="0" borderId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6" fontId="10" fillId="0" borderId="0" applyFill="0" applyBorder="0" applyAlignment="0" applyProtection="0"/>
    <xf numFmtId="183" fontId="94" fillId="0" borderId="0" applyFont="0" applyFill="0" applyBorder="0" applyAlignment="0" applyProtection="0"/>
    <xf numFmtId="195" fontId="64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" fillId="0" borderId="0" applyFont="0" applyFill="0" applyBorder="0" applyAlignment="0" applyProtection="0"/>
    <xf numFmtId="195" fontId="100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10" fillId="0" borderId="0" applyFill="0" applyBorder="0" applyAlignment="0" applyProtection="0"/>
    <xf numFmtId="165" fontId="1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65" fontId="17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165" fontId="17" fillId="0" borderId="0" applyFont="0" applyFill="0" applyBorder="0" applyAlignment="0" applyProtection="0"/>
    <xf numFmtId="4" fontId="17" fillId="0" borderId="0"/>
    <xf numFmtId="4" fontId="17" fillId="0" borderId="0"/>
    <xf numFmtId="18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4" fontId="6" fillId="0" borderId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6" fillId="0" borderId="0" applyFill="0" applyBorder="0" applyAlignment="0" applyProtection="0"/>
    <xf numFmtId="196" fontId="15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17" fillId="0" borderId="0" applyFont="0" applyFill="0" applyBorder="0" applyAlignment="0" applyProtection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4" fontId="17" fillId="0" borderId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6" fillId="0" borderId="0" applyFill="0" applyBorder="0" applyAlignment="0" applyProtection="0"/>
    <xf numFmtId="18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5" fontId="6" fillId="0" borderId="0" applyFill="0" applyBorder="0" applyAlignment="0" applyProtection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95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84" fontId="100" fillId="0" borderId="0" applyFont="0" applyFill="0" applyBorder="0" applyAlignment="0" applyProtection="0"/>
    <xf numFmtId="184" fontId="100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9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7" fontId="10" fillId="0" borderId="0" applyFill="0" applyBorder="0" applyAlignment="0" applyProtection="0"/>
    <xf numFmtId="0" fontId="75" fillId="59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6" fillId="17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164" fontId="11" fillId="0" borderId="0">
      <protection locked="0"/>
    </xf>
    <xf numFmtId="164" fontId="11" fillId="0" borderId="0">
      <protection locked="0"/>
    </xf>
    <xf numFmtId="164" fontId="11" fillId="0" borderId="0">
      <protection locked="0"/>
    </xf>
    <xf numFmtId="189" fontId="11" fillId="0" borderId="0">
      <protection locked="0"/>
    </xf>
    <xf numFmtId="189" fontId="11" fillId="0" borderId="0">
      <protection locked="0"/>
    </xf>
    <xf numFmtId="0" fontId="107" fillId="0" borderId="0" applyNumberFormat="0" applyFill="0" applyBorder="0" applyAlignment="0" applyProtection="0"/>
    <xf numFmtId="0" fontId="1" fillId="0" borderId="0"/>
  </cellStyleXfs>
  <cellXfs count="110">
    <xf numFmtId="0" fontId="0" fillId="0" borderId="0" xfId="0"/>
    <xf numFmtId="0" fontId="63" fillId="0" borderId="0" xfId="0" applyFont="1"/>
    <xf numFmtId="0" fontId="105" fillId="0" borderId="0" xfId="0" applyFont="1" applyAlignment="1">
      <alignment horizontal="justify"/>
    </xf>
    <xf numFmtId="0" fontId="108" fillId="0" borderId="26" xfId="0" applyFont="1" applyBorder="1" applyAlignment="1">
      <alignment horizontal="center" vertical="top" wrapText="1"/>
    </xf>
    <xf numFmtId="0" fontId="105" fillId="0" borderId="26" xfId="0" applyFont="1" applyBorder="1" applyAlignment="1">
      <alignment horizontal="justify" vertical="top" wrapText="1"/>
    </xf>
    <xf numFmtId="0" fontId="108" fillId="0" borderId="26" xfId="0" applyFont="1" applyBorder="1" applyAlignment="1">
      <alignment vertical="top" wrapText="1"/>
    </xf>
    <xf numFmtId="0" fontId="105" fillId="0" borderId="26" xfId="0" applyFont="1" applyBorder="1" applyAlignment="1">
      <alignment horizontal="center" vertical="top" wrapText="1"/>
    </xf>
    <xf numFmtId="3" fontId="108" fillId="0" borderId="26" xfId="0" applyNumberFormat="1" applyFont="1" applyBorder="1" applyAlignment="1">
      <alignment horizontal="center" vertical="top" wrapText="1"/>
    </xf>
    <xf numFmtId="0" fontId="109" fillId="0" borderId="0" xfId="0" applyFont="1"/>
    <xf numFmtId="0" fontId="105" fillId="0" borderId="26" xfId="0" applyFont="1" applyBorder="1" applyAlignment="1">
      <alignment vertical="top" wrapText="1"/>
    </xf>
    <xf numFmtId="0" fontId="105" fillId="0" borderId="26" xfId="0" applyFont="1" applyFill="1" applyBorder="1" applyAlignment="1">
      <alignment horizontal="center" vertical="top" wrapText="1"/>
    </xf>
    <xf numFmtId="0" fontId="105" fillId="0" borderId="0" xfId="0" applyFont="1"/>
    <xf numFmtId="0" fontId="108" fillId="0" borderId="0" xfId="2550" applyFont="1" applyAlignment="1">
      <alignment vertical="center"/>
    </xf>
    <xf numFmtId="4" fontId="105" fillId="0" borderId="0" xfId="0" applyNumberFormat="1" applyFont="1"/>
    <xf numFmtId="0" fontId="105" fillId="0" borderId="0" xfId="2550" applyFont="1" applyAlignment="1">
      <alignment vertical="center"/>
    </xf>
    <xf numFmtId="0" fontId="109" fillId="0" borderId="53" xfId="0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0" fontId="63" fillId="0" borderId="53" xfId="0" applyFont="1" applyBorder="1" applyAlignment="1">
      <alignment horizontal="center" vertical="top" wrapText="1"/>
    </xf>
    <xf numFmtId="0" fontId="109" fillId="0" borderId="26" xfId="0" applyFont="1" applyBorder="1" applyAlignment="1">
      <alignment vertical="top" wrapText="1"/>
    </xf>
    <xf numFmtId="188" fontId="109" fillId="0" borderId="53" xfId="0" applyNumberFormat="1" applyFont="1" applyBorder="1" applyAlignment="1">
      <alignment horizontal="center" vertical="top" wrapText="1"/>
    </xf>
    <xf numFmtId="167" fontId="109" fillId="0" borderId="26" xfId="2174" applyNumberFormat="1" applyFont="1" applyBorder="1" applyAlignment="1">
      <alignment horizontal="center" vertical="top" wrapText="1"/>
    </xf>
    <xf numFmtId="0" fontId="63" fillId="0" borderId="30" xfId="0" applyFont="1" applyBorder="1" applyAlignment="1">
      <alignment horizontal="center" vertical="top" wrapText="1"/>
    </xf>
    <xf numFmtId="0" fontId="63" fillId="0" borderId="30" xfId="0" applyFont="1" applyBorder="1" applyAlignment="1">
      <alignment vertical="top" wrapText="1"/>
    </xf>
    <xf numFmtId="14" fontId="63" fillId="0" borderId="54" xfId="0" applyNumberFormat="1" applyFont="1" applyBorder="1" applyAlignment="1">
      <alignment horizontal="center" vertical="top" wrapText="1"/>
    </xf>
    <xf numFmtId="14" fontId="63" fillId="0" borderId="30" xfId="0" applyNumberFormat="1" applyFont="1" applyBorder="1" applyAlignment="1">
      <alignment horizontal="center" vertical="top" wrapText="1"/>
    </xf>
    <xf numFmtId="167" fontId="63" fillId="0" borderId="30" xfId="2174" applyNumberFormat="1" applyFont="1" applyBorder="1" applyAlignment="1">
      <alignment horizontal="justify" vertical="top" wrapText="1"/>
    </xf>
    <xf numFmtId="167" fontId="63" fillId="0" borderId="30" xfId="2174" applyNumberFormat="1" applyFont="1" applyBorder="1" applyAlignment="1">
      <alignment horizontal="center" vertical="top" wrapText="1"/>
    </xf>
    <xf numFmtId="0" fontId="110" fillId="0" borderId="31" xfId="0" applyFont="1" applyBorder="1" applyAlignment="1">
      <alignment horizontal="center" vertical="top" wrapText="1"/>
    </xf>
    <xf numFmtId="0" fontId="110" fillId="0" borderId="31" xfId="0" applyFont="1" applyBorder="1" applyAlignment="1">
      <alignment vertical="top" wrapText="1"/>
    </xf>
    <xf numFmtId="14" fontId="110" fillId="0" borderId="55" xfId="0" applyNumberFormat="1" applyFont="1" applyBorder="1" applyAlignment="1">
      <alignment horizontal="center" vertical="top" wrapText="1"/>
    </xf>
    <xf numFmtId="14" fontId="110" fillId="0" borderId="31" xfId="0" applyNumberFormat="1" applyFont="1" applyBorder="1" applyAlignment="1">
      <alignment horizontal="center" vertical="top" wrapText="1"/>
    </xf>
    <xf numFmtId="167" fontId="110" fillId="0" borderId="31" xfId="2174" applyNumberFormat="1" applyFont="1" applyBorder="1" applyAlignment="1">
      <alignment horizontal="center" vertical="top" wrapText="1"/>
    </xf>
    <xf numFmtId="0" fontId="110" fillId="0" borderId="0" xfId="0" applyFont="1"/>
    <xf numFmtId="0" fontId="110" fillId="0" borderId="55" xfId="0" applyFont="1" applyBorder="1" applyAlignment="1">
      <alignment horizontal="center" vertical="top" wrapText="1"/>
    </xf>
    <xf numFmtId="0" fontId="63" fillId="0" borderId="31" xfId="0" applyFont="1" applyBorder="1" applyAlignment="1">
      <alignment horizontal="center" vertical="top" wrapText="1"/>
    </xf>
    <xf numFmtId="0" fontId="63" fillId="0" borderId="31" xfId="0" applyFont="1" applyBorder="1" applyAlignment="1">
      <alignment vertical="top" wrapText="1"/>
    </xf>
    <xf numFmtId="0" fontId="63" fillId="0" borderId="55" xfId="0" applyFont="1" applyBorder="1" applyAlignment="1">
      <alignment horizontal="center" vertical="top" wrapText="1"/>
    </xf>
    <xf numFmtId="167" fontId="63" fillId="0" borderId="31" xfId="2174" applyNumberFormat="1" applyFont="1" applyBorder="1" applyAlignment="1">
      <alignment horizontal="center" vertical="top" wrapText="1"/>
    </xf>
    <xf numFmtId="0" fontId="63" fillId="0" borderId="32" xfId="0" applyFont="1" applyBorder="1" applyAlignment="1">
      <alignment horizontal="center" vertical="top" wrapText="1"/>
    </xf>
    <xf numFmtId="0" fontId="63" fillId="0" borderId="32" xfId="0" applyFont="1" applyBorder="1" applyAlignment="1">
      <alignment vertical="top" wrapText="1"/>
    </xf>
    <xf numFmtId="0" fontId="63" fillId="0" borderId="56" xfId="0" applyFont="1" applyBorder="1" applyAlignment="1">
      <alignment horizontal="center" vertical="top" wrapText="1"/>
    </xf>
    <xf numFmtId="167" fontId="63" fillId="0" borderId="32" xfId="2174" applyNumberFormat="1" applyFont="1" applyBorder="1" applyAlignment="1">
      <alignment horizontal="center" vertical="top" wrapText="1"/>
    </xf>
    <xf numFmtId="0" fontId="63" fillId="0" borderId="0" xfId="0" applyFont="1" applyAlignment="1">
      <alignment horizontal="centerContinuous"/>
    </xf>
    <xf numFmtId="0" fontId="63" fillId="0" borderId="0" xfId="0" applyFont="1" applyAlignment="1">
      <alignment horizontal="justify"/>
    </xf>
    <xf numFmtId="0" fontId="63" fillId="0" borderId="34" xfId="0" applyFont="1" applyBorder="1" applyAlignment="1">
      <alignment horizontal="center" vertical="top" wrapText="1"/>
    </xf>
    <xf numFmtId="0" fontId="63" fillId="0" borderId="37" xfId="0" applyFont="1" applyBorder="1" applyAlignment="1">
      <alignment horizontal="center" vertical="top" wrapText="1"/>
    </xf>
    <xf numFmtId="0" fontId="63" fillId="0" borderId="36" xfId="0" applyFont="1" applyBorder="1" applyAlignment="1">
      <alignment horizontal="center" vertical="top" wrapText="1"/>
    </xf>
    <xf numFmtId="0" fontId="63" fillId="0" borderId="33" xfId="0" applyFont="1" applyBorder="1" applyAlignment="1">
      <alignment horizontal="center" wrapText="1"/>
    </xf>
    <xf numFmtId="0" fontId="63" fillId="0" borderId="38" xfId="0" applyFont="1" applyBorder="1" applyAlignment="1">
      <alignment horizontal="center" vertical="top" wrapText="1"/>
    </xf>
    <xf numFmtId="0" fontId="63" fillId="0" borderId="35" xfId="0" applyFont="1" applyBorder="1" applyAlignment="1">
      <alignment horizontal="center" vertical="top" wrapText="1"/>
    </xf>
    <xf numFmtId="0" fontId="63" fillId="0" borderId="33" xfId="0" applyFont="1" applyBorder="1" applyAlignment="1">
      <alignment horizontal="center" vertical="top" wrapText="1"/>
    </xf>
    <xf numFmtId="0" fontId="63" fillId="0" borderId="50" xfId="0" applyFont="1" applyBorder="1" applyAlignment="1">
      <alignment horizontal="center" vertical="top" wrapText="1"/>
    </xf>
    <xf numFmtId="0" fontId="109" fillId="0" borderId="33" xfId="0" applyFont="1" applyBorder="1" applyAlignment="1">
      <alignment horizontal="center" vertical="top" wrapText="1"/>
    </xf>
    <xf numFmtId="0" fontId="109" fillId="0" borderId="33" xfId="0" applyFont="1" applyBorder="1" applyAlignment="1">
      <alignment vertical="top" wrapText="1"/>
    </xf>
    <xf numFmtId="188" fontId="109" fillId="0" borderId="33" xfId="0" applyNumberFormat="1" applyFont="1" applyBorder="1" applyAlignment="1">
      <alignment horizontal="center" vertical="top" wrapText="1"/>
    </xf>
    <xf numFmtId="3" fontId="109" fillId="0" borderId="43" xfId="2174" applyNumberFormat="1" applyFont="1" applyBorder="1" applyAlignment="1">
      <alignment horizontal="right" vertical="center" wrapText="1" indent="1"/>
    </xf>
    <xf numFmtId="3" fontId="109" fillId="0" borderId="51" xfId="2174" applyNumberFormat="1" applyFont="1" applyBorder="1" applyAlignment="1">
      <alignment horizontal="right" vertical="center" wrapText="1" indent="1"/>
    </xf>
    <xf numFmtId="3" fontId="109" fillId="0" borderId="33" xfId="0" applyNumberFormat="1" applyFont="1" applyBorder="1" applyAlignment="1">
      <alignment horizontal="right" vertical="center" wrapText="1" indent="1"/>
    </xf>
    <xf numFmtId="3" fontId="109" fillId="0" borderId="43" xfId="2174" applyNumberFormat="1" applyFont="1" applyBorder="1" applyAlignment="1">
      <alignment horizontal="center" vertical="center" wrapText="1"/>
    </xf>
    <xf numFmtId="0" fontId="63" fillId="0" borderId="37" xfId="0" applyFont="1" applyBorder="1" applyAlignment="1">
      <alignment vertical="top" wrapText="1"/>
    </xf>
    <xf numFmtId="0" fontId="63" fillId="0" borderId="39" xfId="0" applyFont="1" applyBorder="1" applyAlignment="1">
      <alignment vertical="top" wrapText="1"/>
    </xf>
    <xf numFmtId="188" fontId="109" fillId="0" borderId="44" xfId="0" applyNumberFormat="1" applyFont="1" applyBorder="1" applyAlignment="1">
      <alignment horizontal="center" vertical="top" wrapText="1"/>
    </xf>
    <xf numFmtId="188" fontId="109" fillId="0" borderId="39" xfId="0" applyNumberFormat="1" applyFont="1" applyBorder="1" applyAlignment="1">
      <alignment horizontal="center" vertical="top" wrapText="1"/>
    </xf>
    <xf numFmtId="3" fontId="110" fillId="0" borderId="44" xfId="2174" applyNumberFormat="1" applyFont="1" applyBorder="1" applyAlignment="1">
      <alignment horizontal="right" vertical="center" wrapText="1" indent="1"/>
    </xf>
    <xf numFmtId="3" fontId="110" fillId="0" borderId="39" xfId="2174" applyNumberFormat="1" applyFont="1" applyBorder="1" applyAlignment="1">
      <alignment horizontal="right" vertical="center" wrapText="1" indent="1"/>
    </xf>
    <xf numFmtId="0" fontId="63" fillId="0" borderId="40" xfId="0" applyFont="1" applyBorder="1" applyAlignment="1">
      <alignment vertical="top" wrapText="1"/>
    </xf>
    <xf numFmtId="188" fontId="63" fillId="0" borderId="45" xfId="0" applyNumberFormat="1" applyFont="1" applyBorder="1" applyAlignment="1">
      <alignment horizontal="center" vertical="top" wrapText="1"/>
    </xf>
    <xf numFmtId="188" fontId="63" fillId="0" borderId="40" xfId="0" applyNumberFormat="1" applyFont="1" applyBorder="1" applyAlignment="1">
      <alignment horizontal="center" vertical="top" wrapText="1"/>
    </xf>
    <xf numFmtId="3" fontId="63" fillId="0" borderId="45" xfId="0" applyNumberFormat="1" applyFont="1" applyBorder="1" applyAlignment="1">
      <alignment horizontal="right" vertical="center" wrapText="1" indent="1"/>
    </xf>
    <xf numFmtId="3" fontId="63" fillId="0" borderId="40" xfId="0" applyNumberFormat="1" applyFont="1" applyBorder="1" applyAlignment="1">
      <alignment horizontal="right" vertical="center" wrapText="1" indent="1"/>
    </xf>
    <xf numFmtId="3" fontId="63" fillId="0" borderId="40" xfId="0" applyNumberFormat="1" applyFont="1" applyBorder="1" applyAlignment="1">
      <alignment horizontal="center" vertical="center" wrapText="1"/>
    </xf>
    <xf numFmtId="0" fontId="63" fillId="0" borderId="37" xfId="0" applyFont="1" applyBorder="1" applyAlignment="1">
      <alignment horizontal="justify" vertical="top" wrapText="1"/>
    </xf>
    <xf numFmtId="49" fontId="63" fillId="0" borderId="52" xfId="0" applyNumberFormat="1" applyFont="1" applyBorder="1" applyAlignment="1">
      <alignment vertical="top" wrapText="1"/>
    </xf>
    <xf numFmtId="188" fontId="63" fillId="0" borderId="46" xfId="0" applyNumberFormat="1" applyFont="1" applyBorder="1" applyAlignment="1">
      <alignment horizontal="center" vertical="top" wrapText="1"/>
    </xf>
    <xf numFmtId="188" fontId="63" fillId="0" borderId="52" xfId="0" applyNumberFormat="1" applyFont="1" applyBorder="1" applyAlignment="1">
      <alignment horizontal="center" vertical="top" wrapText="1"/>
    </xf>
    <xf numFmtId="3" fontId="63" fillId="0" borderId="46" xfId="0" applyNumberFormat="1" applyFont="1" applyBorder="1" applyAlignment="1">
      <alignment horizontal="right" vertical="center" wrapText="1" indent="1"/>
    </xf>
    <xf numFmtId="3" fontId="63" fillId="0" borderId="52" xfId="0" applyNumberFormat="1" applyFont="1" applyBorder="1" applyAlignment="1">
      <alignment horizontal="right" vertical="center" wrapText="1" indent="1"/>
    </xf>
    <xf numFmtId="0" fontId="109" fillId="0" borderId="35" xfId="0" applyFont="1" applyBorder="1" applyAlignment="1">
      <alignment horizontal="center" vertical="top" wrapText="1"/>
    </xf>
    <xf numFmtId="3" fontId="109" fillId="0" borderId="47" xfId="2174" applyNumberFormat="1" applyFont="1" applyBorder="1" applyAlignment="1">
      <alignment horizontal="right" vertical="center" wrapText="1" indent="1"/>
    </xf>
    <xf numFmtId="3" fontId="109" fillId="0" borderId="33" xfId="2174" applyNumberFormat="1" applyFont="1" applyBorder="1" applyAlignment="1">
      <alignment horizontal="right" vertical="center" wrapText="1" indent="1"/>
    </xf>
    <xf numFmtId="0" fontId="63" fillId="0" borderId="41" xfId="0" applyFont="1" applyBorder="1" applyAlignment="1">
      <alignment vertical="top" wrapText="1"/>
    </xf>
    <xf numFmtId="188" fontId="109" fillId="0" borderId="48" xfId="0" applyNumberFormat="1" applyFont="1" applyBorder="1" applyAlignment="1">
      <alignment horizontal="center" vertical="top" wrapText="1"/>
    </xf>
    <xf numFmtId="188" fontId="109" fillId="0" borderId="41" xfId="0" applyNumberFormat="1" applyFont="1" applyBorder="1" applyAlignment="1">
      <alignment horizontal="center" vertical="top" wrapText="1"/>
    </xf>
    <xf numFmtId="3" fontId="110" fillId="0" borderId="48" xfId="2174" applyNumberFormat="1" applyFont="1" applyBorder="1" applyAlignment="1">
      <alignment horizontal="right" vertical="center" wrapText="1" indent="1"/>
    </xf>
    <xf numFmtId="3" fontId="110" fillId="0" borderId="41" xfId="2174" applyNumberFormat="1" applyFont="1" applyBorder="1" applyAlignment="1">
      <alignment horizontal="right" vertical="center" wrapText="1" indent="1"/>
    </xf>
    <xf numFmtId="49" fontId="63" fillId="0" borderId="42" xfId="0" applyNumberFormat="1" applyFont="1" applyBorder="1" applyAlignment="1">
      <alignment vertical="top" wrapText="1"/>
    </xf>
    <xf numFmtId="188" fontId="63" fillId="0" borderId="49" xfId="0" applyNumberFormat="1" applyFont="1" applyBorder="1" applyAlignment="1">
      <alignment horizontal="center" vertical="top" wrapText="1"/>
    </xf>
    <xf numFmtId="188" fontId="63" fillId="0" borderId="42" xfId="0" applyNumberFormat="1" applyFont="1" applyBorder="1" applyAlignment="1">
      <alignment horizontal="center" vertical="top" wrapText="1"/>
    </xf>
    <xf numFmtId="3" fontId="63" fillId="0" borderId="49" xfId="0" applyNumberFormat="1" applyFont="1" applyBorder="1" applyAlignment="1">
      <alignment horizontal="right" vertical="center" wrapText="1" indent="1"/>
    </xf>
    <xf numFmtId="3" fontId="63" fillId="0" borderId="42" xfId="0" applyNumberFormat="1" applyFont="1" applyBorder="1" applyAlignment="1">
      <alignment horizontal="right" vertical="center" wrapText="1" indent="1"/>
    </xf>
    <xf numFmtId="3" fontId="63" fillId="0" borderId="0" xfId="0" applyNumberFormat="1" applyFont="1"/>
    <xf numFmtId="0" fontId="108" fillId="0" borderId="0" xfId="0" applyFont="1" applyAlignment="1">
      <alignment horizontal="right"/>
    </xf>
    <xf numFmtId="0" fontId="109" fillId="0" borderId="0" xfId="0" applyFont="1" applyAlignment="1">
      <alignment horizontal="right"/>
    </xf>
    <xf numFmtId="0" fontId="108" fillId="0" borderId="0" xfId="0" applyFont="1" applyAlignment="1">
      <alignment horizontal="center"/>
    </xf>
    <xf numFmtId="0" fontId="105" fillId="0" borderId="0" xfId="2550" applyFont="1" applyAlignment="1">
      <alignment horizontal="left" vertical="center" wrapText="1"/>
    </xf>
    <xf numFmtId="0" fontId="109" fillId="0" borderId="26" xfId="0" applyFont="1" applyBorder="1" applyAlignment="1">
      <alignment horizontal="center" wrapText="1"/>
    </xf>
    <xf numFmtId="0" fontId="109" fillId="0" borderId="1" xfId="0" applyFont="1" applyBorder="1" applyAlignment="1">
      <alignment horizontal="center" vertical="center" wrapText="1"/>
    </xf>
    <xf numFmtId="0" fontId="109" fillId="0" borderId="57" xfId="0" applyFont="1" applyBorder="1" applyAlignment="1">
      <alignment horizontal="center" vertical="center" wrapText="1"/>
    </xf>
    <xf numFmtId="0" fontId="109" fillId="0" borderId="26" xfId="0" applyFont="1" applyBorder="1" applyAlignment="1">
      <alignment horizontal="center" vertical="top" wrapText="1"/>
    </xf>
    <xf numFmtId="0" fontId="63" fillId="0" borderId="0" xfId="0" applyFont="1" applyAlignment="1">
      <alignment horizontal="left" wrapText="1"/>
    </xf>
    <xf numFmtId="0" fontId="63" fillId="0" borderId="34" xfId="0" applyFont="1" applyBorder="1" applyAlignment="1">
      <alignment horizontal="center" vertical="top" wrapText="1"/>
    </xf>
    <xf numFmtId="0" fontId="63" fillId="0" borderId="36" xfId="0" applyFont="1" applyBorder="1" applyAlignment="1">
      <alignment horizontal="center" vertical="top" wrapText="1"/>
    </xf>
    <xf numFmtId="0" fontId="63" fillId="0" borderId="35" xfId="0" applyFont="1" applyBorder="1" applyAlignment="1">
      <alignment horizontal="center" vertical="top" wrapText="1"/>
    </xf>
    <xf numFmtId="0" fontId="63" fillId="0" borderId="58" xfId="0" applyFont="1" applyBorder="1" applyAlignment="1">
      <alignment horizontal="center" vertical="top" wrapText="1"/>
    </xf>
    <xf numFmtId="0" fontId="63" fillId="0" borderId="59" xfId="0" applyFont="1" applyBorder="1" applyAlignment="1">
      <alignment horizontal="center" vertical="top" wrapText="1"/>
    </xf>
    <xf numFmtId="0" fontId="63" fillId="0" borderId="38" xfId="0" applyFont="1" applyBorder="1" applyAlignment="1">
      <alignment horizontal="center" vertical="top" wrapText="1"/>
    </xf>
    <xf numFmtId="0" fontId="63" fillId="0" borderId="34" xfId="0" applyFont="1" applyBorder="1" applyAlignment="1">
      <alignment horizontal="center" wrapText="1"/>
    </xf>
    <xf numFmtId="0" fontId="63" fillId="0" borderId="28" xfId="0" applyFont="1" applyBorder="1" applyAlignment="1">
      <alignment horizontal="center" wrapText="1"/>
    </xf>
    <xf numFmtId="0" fontId="63" fillId="0" borderId="47" xfId="0" applyFont="1" applyBorder="1" applyAlignment="1">
      <alignment horizontal="center" vertical="top" wrapText="1"/>
    </xf>
  </cellXfs>
  <cellStyles count="2551">
    <cellStyle name=" 1" xfId="1" xr:uid="{00000000-0005-0000-0000-000000000000}"/>
    <cellStyle name=" 1 2" xfId="2" xr:uid="{00000000-0005-0000-0000-000001000000}"/>
    <cellStyle name=". год" xfId="3" xr:uid="{00000000-0005-0000-0000-000002000000}"/>
    <cellStyle name=". годujl" xfId="4" xr:uid="{00000000-0005-0000-0000-000003000000}"/>
    <cellStyle name="_CPI foodimp" xfId="5" xr:uid="{00000000-0005-0000-0000-000004000000}"/>
    <cellStyle name="_macro 2012 var 1" xfId="6" xr:uid="{00000000-0005-0000-0000-000005000000}"/>
    <cellStyle name="_v-2013-2030- 2b17.01.11Нах-cpiнов. курс inn 1-2-Е1xls" xfId="7" xr:uid="{00000000-0005-0000-0000-000006000000}"/>
    <cellStyle name="_Модель - 2(23)" xfId="8" xr:uid="{00000000-0005-0000-0000-000007000000}"/>
    <cellStyle name="_Сб-macro 2020" xfId="9" xr:uid="{00000000-0005-0000-0000-000008000000}"/>
    <cellStyle name="”ќђќ‘ћ‚›‰" xfId="10" xr:uid="{00000000-0005-0000-0000-000009000000}"/>
    <cellStyle name="”ќђќ‘ћ‚›‰ 2" xfId="11" xr:uid="{00000000-0005-0000-0000-00000A000000}"/>
    <cellStyle name="”ќђќ‘ћ‚›‰ 2 2" xfId="12" xr:uid="{00000000-0005-0000-0000-00000B000000}"/>
    <cellStyle name="”ќђќ‘ћ‚›‰ 3" xfId="13" xr:uid="{00000000-0005-0000-0000-00000C000000}"/>
    <cellStyle name="”ќђќ‘ћ‚›‰_БДДС (свод)" xfId="14" xr:uid="{00000000-0005-0000-0000-00000D000000}"/>
    <cellStyle name="”љ‘ђћ‚ђќќ›‰" xfId="15" xr:uid="{00000000-0005-0000-0000-00000E000000}"/>
    <cellStyle name="”љ‘ђћ‚ђќќ›‰ 2" xfId="16" xr:uid="{00000000-0005-0000-0000-00000F000000}"/>
    <cellStyle name="”љ‘ђћ‚ђќќ›‰ 2 2" xfId="17" xr:uid="{00000000-0005-0000-0000-000010000000}"/>
    <cellStyle name="”љ‘ђћ‚ђќќ›‰ 3" xfId="18" xr:uid="{00000000-0005-0000-0000-000011000000}"/>
    <cellStyle name="”љ‘ђћ‚ђќќ›‰_БДДС (свод)" xfId="19" xr:uid="{00000000-0005-0000-0000-000012000000}"/>
    <cellStyle name="„…ќ…†ќ›‰" xfId="20" xr:uid="{00000000-0005-0000-0000-000013000000}"/>
    <cellStyle name="„…ќ…†ќ›‰ 2" xfId="21" xr:uid="{00000000-0005-0000-0000-000014000000}"/>
    <cellStyle name="„…ќ…†ќ›‰ 2 2" xfId="22" xr:uid="{00000000-0005-0000-0000-000015000000}"/>
    <cellStyle name="„…ќ…†ќ›‰ 3" xfId="23" xr:uid="{00000000-0005-0000-0000-000016000000}"/>
    <cellStyle name="„…ќ…†ќ›‰_БДДС (свод)" xfId="24" xr:uid="{00000000-0005-0000-0000-000017000000}"/>
    <cellStyle name="=C:\WINNT35\SYSTEM32\COMMAND.COM" xfId="25" xr:uid="{00000000-0005-0000-0000-000018000000}"/>
    <cellStyle name="‡ђѓћ‹ћ‚ћљ1" xfId="26" xr:uid="{00000000-0005-0000-0000-000019000000}"/>
    <cellStyle name="‡ђѓћ‹ћ‚ћљ1 2" xfId="27" xr:uid="{00000000-0005-0000-0000-00001A000000}"/>
    <cellStyle name="‡ђѓћ‹ћ‚ћљ1 2 2" xfId="28" xr:uid="{00000000-0005-0000-0000-00001B000000}"/>
    <cellStyle name="‡ђѓћ‹ћ‚ћљ1_БДР_сентябрь_2016" xfId="29" xr:uid="{00000000-0005-0000-0000-00001C000000}"/>
    <cellStyle name="‡ђѓћ‹ћ‚ћљ2" xfId="30" xr:uid="{00000000-0005-0000-0000-00001D000000}"/>
    <cellStyle name="‡ђѓћ‹ћ‚ћљ2 2" xfId="31" xr:uid="{00000000-0005-0000-0000-00001E000000}"/>
    <cellStyle name="‡ђѓћ‹ћ‚ћљ2 2 2" xfId="32" xr:uid="{00000000-0005-0000-0000-00001F000000}"/>
    <cellStyle name="‡ђѓћ‹ћ‚ћљ2_БДР_сентябрь_2016" xfId="33" xr:uid="{00000000-0005-0000-0000-000020000000}"/>
    <cellStyle name="’ћѓћ‚›‰" xfId="34" xr:uid="{00000000-0005-0000-0000-000021000000}"/>
    <cellStyle name="’ћѓћ‚›‰ 2" xfId="35" xr:uid="{00000000-0005-0000-0000-000022000000}"/>
    <cellStyle name="’ћѓћ‚›‰ 2 2" xfId="36" xr:uid="{00000000-0005-0000-0000-000023000000}"/>
    <cellStyle name="’ћѓћ‚›‰_БДДС (свод)" xfId="37" xr:uid="{00000000-0005-0000-0000-000024000000}"/>
    <cellStyle name="1Normal" xfId="38" xr:uid="{00000000-0005-0000-0000-000025000000}"/>
    <cellStyle name="1Normal 2" xfId="39" xr:uid="{00000000-0005-0000-0000-000026000000}"/>
    <cellStyle name="1Normal 2 2" xfId="40" xr:uid="{00000000-0005-0000-0000-000027000000}"/>
    <cellStyle name="1Normal_АВЗ 2012 г   10. 01 12" xfId="41" xr:uid="{00000000-0005-0000-0000-000028000000}"/>
    <cellStyle name="20% - Accent1" xfId="42" xr:uid="{00000000-0005-0000-0000-000029000000}"/>
    <cellStyle name="20% - Accent1 2" xfId="43" xr:uid="{00000000-0005-0000-0000-00002A000000}"/>
    <cellStyle name="20% - Accent2" xfId="44" xr:uid="{00000000-0005-0000-0000-00002B000000}"/>
    <cellStyle name="20% - Accent2 2" xfId="45" xr:uid="{00000000-0005-0000-0000-00002C000000}"/>
    <cellStyle name="20% - Accent3" xfId="46" xr:uid="{00000000-0005-0000-0000-00002D000000}"/>
    <cellStyle name="20% - Accent3 2" xfId="47" xr:uid="{00000000-0005-0000-0000-00002E000000}"/>
    <cellStyle name="20% - Accent4" xfId="48" xr:uid="{00000000-0005-0000-0000-00002F000000}"/>
    <cellStyle name="20% - Accent4 2" xfId="49" xr:uid="{00000000-0005-0000-0000-000030000000}"/>
    <cellStyle name="20% - Accent5" xfId="50" xr:uid="{00000000-0005-0000-0000-000031000000}"/>
    <cellStyle name="20% - Accent5 2" xfId="51" xr:uid="{00000000-0005-0000-0000-000032000000}"/>
    <cellStyle name="20% - Accent6" xfId="52" xr:uid="{00000000-0005-0000-0000-000033000000}"/>
    <cellStyle name="20% - Accent6 2" xfId="53" xr:uid="{00000000-0005-0000-0000-000034000000}"/>
    <cellStyle name="20% - Акцент1" xfId="54" xr:uid="{00000000-0005-0000-0000-000035000000}"/>
    <cellStyle name="20% — акцент1" xfId="55" builtinId="30" customBuiltin="1"/>
    <cellStyle name="20% - Акцент1 10" xfId="56" xr:uid="{00000000-0005-0000-0000-000037000000}"/>
    <cellStyle name="20% - Акцент1 11" xfId="57" xr:uid="{00000000-0005-0000-0000-000038000000}"/>
    <cellStyle name="20% - Акцент1 12" xfId="58" xr:uid="{00000000-0005-0000-0000-000039000000}"/>
    <cellStyle name="20% - Акцент1 13" xfId="59" xr:uid="{00000000-0005-0000-0000-00003A000000}"/>
    <cellStyle name="20% - Акцент1 14" xfId="60" xr:uid="{00000000-0005-0000-0000-00003B000000}"/>
    <cellStyle name="20% - Акцент1 15" xfId="61" xr:uid="{00000000-0005-0000-0000-00003C000000}"/>
    <cellStyle name="20% - Акцент1 16" xfId="62" xr:uid="{00000000-0005-0000-0000-00003D000000}"/>
    <cellStyle name="20% - Акцент1 17" xfId="63" xr:uid="{00000000-0005-0000-0000-00003E000000}"/>
    <cellStyle name="20% - Акцент1 18" xfId="64" xr:uid="{00000000-0005-0000-0000-00003F000000}"/>
    <cellStyle name="20% - Акцент1 19" xfId="65" xr:uid="{00000000-0005-0000-0000-000040000000}"/>
    <cellStyle name="20% - Акцент1 2" xfId="66" xr:uid="{00000000-0005-0000-0000-000041000000}"/>
    <cellStyle name="20% - Акцент1 2 2" xfId="67" xr:uid="{00000000-0005-0000-0000-000042000000}"/>
    <cellStyle name="20% - Акцент1 2 3" xfId="68" xr:uid="{00000000-0005-0000-0000-000043000000}"/>
    <cellStyle name="20% - Акцент1 2 4" xfId="69" xr:uid="{00000000-0005-0000-0000-000044000000}"/>
    <cellStyle name="20% - Акцент1 2 5" xfId="70" xr:uid="{00000000-0005-0000-0000-000045000000}"/>
    <cellStyle name="20% - Акцент1 2 6" xfId="71" xr:uid="{00000000-0005-0000-0000-000046000000}"/>
    <cellStyle name="20% - Акцент1 20" xfId="72" xr:uid="{00000000-0005-0000-0000-000047000000}"/>
    <cellStyle name="20% - Акцент1 21" xfId="73" xr:uid="{00000000-0005-0000-0000-000048000000}"/>
    <cellStyle name="20% - Акцент1 22" xfId="74" xr:uid="{00000000-0005-0000-0000-000049000000}"/>
    <cellStyle name="20% - Акцент1 23" xfId="75" xr:uid="{00000000-0005-0000-0000-00004A000000}"/>
    <cellStyle name="20% - Акцент1 24" xfId="76" xr:uid="{00000000-0005-0000-0000-00004B000000}"/>
    <cellStyle name="20% - Акцент1 25" xfId="77" xr:uid="{00000000-0005-0000-0000-00004C000000}"/>
    <cellStyle name="20% - Акцент1 26" xfId="78" xr:uid="{00000000-0005-0000-0000-00004D000000}"/>
    <cellStyle name="20% - Акцент1 27" xfId="79" xr:uid="{00000000-0005-0000-0000-00004E000000}"/>
    <cellStyle name="20% - Акцент1 28" xfId="80" xr:uid="{00000000-0005-0000-0000-00004F000000}"/>
    <cellStyle name="20% - Акцент1 3" xfId="81" xr:uid="{00000000-0005-0000-0000-000050000000}"/>
    <cellStyle name="20% - Акцент1 3 2" xfId="82" xr:uid="{00000000-0005-0000-0000-000051000000}"/>
    <cellStyle name="20% - Акцент1 3_Форма 3-б" xfId="83" xr:uid="{00000000-0005-0000-0000-000052000000}"/>
    <cellStyle name="20% - Акцент1 4" xfId="84" xr:uid="{00000000-0005-0000-0000-000053000000}"/>
    <cellStyle name="20% - Акцент1 5" xfId="85" xr:uid="{00000000-0005-0000-0000-000054000000}"/>
    <cellStyle name="20% - Акцент1 6" xfId="86" xr:uid="{00000000-0005-0000-0000-000055000000}"/>
    <cellStyle name="20% - Акцент1 7" xfId="87" xr:uid="{00000000-0005-0000-0000-000056000000}"/>
    <cellStyle name="20% - Акцент1 8" xfId="88" xr:uid="{00000000-0005-0000-0000-000057000000}"/>
    <cellStyle name="20% - Акцент1 9" xfId="89" xr:uid="{00000000-0005-0000-0000-000058000000}"/>
    <cellStyle name="20% - Акцент2" xfId="90" xr:uid="{00000000-0005-0000-0000-000059000000}"/>
    <cellStyle name="20% — акцент2" xfId="91" builtinId="34" customBuiltin="1"/>
    <cellStyle name="20% - Акцент2 10" xfId="92" xr:uid="{00000000-0005-0000-0000-00005B000000}"/>
    <cellStyle name="20% - Акцент2 11" xfId="93" xr:uid="{00000000-0005-0000-0000-00005C000000}"/>
    <cellStyle name="20% - Акцент2 12" xfId="94" xr:uid="{00000000-0005-0000-0000-00005D000000}"/>
    <cellStyle name="20% - Акцент2 13" xfId="95" xr:uid="{00000000-0005-0000-0000-00005E000000}"/>
    <cellStyle name="20% - Акцент2 14" xfId="96" xr:uid="{00000000-0005-0000-0000-00005F000000}"/>
    <cellStyle name="20% - Акцент2 15" xfId="97" xr:uid="{00000000-0005-0000-0000-000060000000}"/>
    <cellStyle name="20% - Акцент2 16" xfId="98" xr:uid="{00000000-0005-0000-0000-000061000000}"/>
    <cellStyle name="20% - Акцент2 17" xfId="99" xr:uid="{00000000-0005-0000-0000-000062000000}"/>
    <cellStyle name="20% - Акцент2 18" xfId="100" xr:uid="{00000000-0005-0000-0000-000063000000}"/>
    <cellStyle name="20% - Акцент2 19" xfId="101" xr:uid="{00000000-0005-0000-0000-000064000000}"/>
    <cellStyle name="20% - Акцент2 2" xfId="102" xr:uid="{00000000-0005-0000-0000-000065000000}"/>
    <cellStyle name="20% - Акцент2 2 2" xfId="103" xr:uid="{00000000-0005-0000-0000-000066000000}"/>
    <cellStyle name="20% - Акцент2 2 3" xfId="104" xr:uid="{00000000-0005-0000-0000-000067000000}"/>
    <cellStyle name="20% - Акцент2 2 4" xfId="105" xr:uid="{00000000-0005-0000-0000-000068000000}"/>
    <cellStyle name="20% - Акцент2 2 5" xfId="106" xr:uid="{00000000-0005-0000-0000-000069000000}"/>
    <cellStyle name="20% - Акцент2 2 6" xfId="107" xr:uid="{00000000-0005-0000-0000-00006A000000}"/>
    <cellStyle name="20% - Акцент2 20" xfId="108" xr:uid="{00000000-0005-0000-0000-00006B000000}"/>
    <cellStyle name="20% - Акцент2 21" xfId="109" xr:uid="{00000000-0005-0000-0000-00006C000000}"/>
    <cellStyle name="20% - Акцент2 22" xfId="110" xr:uid="{00000000-0005-0000-0000-00006D000000}"/>
    <cellStyle name="20% - Акцент2 23" xfId="111" xr:uid="{00000000-0005-0000-0000-00006E000000}"/>
    <cellStyle name="20% - Акцент2 24" xfId="112" xr:uid="{00000000-0005-0000-0000-00006F000000}"/>
    <cellStyle name="20% - Акцент2 25" xfId="113" xr:uid="{00000000-0005-0000-0000-000070000000}"/>
    <cellStyle name="20% - Акцент2 26" xfId="114" xr:uid="{00000000-0005-0000-0000-000071000000}"/>
    <cellStyle name="20% - Акцент2 27" xfId="115" xr:uid="{00000000-0005-0000-0000-000072000000}"/>
    <cellStyle name="20% - Акцент2 28" xfId="116" xr:uid="{00000000-0005-0000-0000-000073000000}"/>
    <cellStyle name="20% - Акцент2 3" xfId="117" xr:uid="{00000000-0005-0000-0000-000074000000}"/>
    <cellStyle name="20% - Акцент2 3 2" xfId="118" xr:uid="{00000000-0005-0000-0000-000075000000}"/>
    <cellStyle name="20% - Акцент2 3_Форма 3-б" xfId="119" xr:uid="{00000000-0005-0000-0000-000076000000}"/>
    <cellStyle name="20% - Акцент2 4" xfId="120" xr:uid="{00000000-0005-0000-0000-000077000000}"/>
    <cellStyle name="20% - Акцент2 5" xfId="121" xr:uid="{00000000-0005-0000-0000-000078000000}"/>
    <cellStyle name="20% - Акцент2 6" xfId="122" xr:uid="{00000000-0005-0000-0000-000079000000}"/>
    <cellStyle name="20% - Акцент2 7" xfId="123" xr:uid="{00000000-0005-0000-0000-00007A000000}"/>
    <cellStyle name="20% - Акцент2 8" xfId="124" xr:uid="{00000000-0005-0000-0000-00007B000000}"/>
    <cellStyle name="20% - Акцент2 9" xfId="125" xr:uid="{00000000-0005-0000-0000-00007C000000}"/>
    <cellStyle name="20% - Акцент3" xfId="126" xr:uid="{00000000-0005-0000-0000-00007D000000}"/>
    <cellStyle name="20% — акцент3" xfId="127" builtinId="38" customBuiltin="1"/>
    <cellStyle name="20% - Акцент3 10" xfId="128" xr:uid="{00000000-0005-0000-0000-00007F000000}"/>
    <cellStyle name="20% - Акцент3 11" xfId="129" xr:uid="{00000000-0005-0000-0000-000080000000}"/>
    <cellStyle name="20% - Акцент3 12" xfId="130" xr:uid="{00000000-0005-0000-0000-000081000000}"/>
    <cellStyle name="20% - Акцент3 13" xfId="131" xr:uid="{00000000-0005-0000-0000-000082000000}"/>
    <cellStyle name="20% - Акцент3 14" xfId="132" xr:uid="{00000000-0005-0000-0000-000083000000}"/>
    <cellStyle name="20% - Акцент3 15" xfId="133" xr:uid="{00000000-0005-0000-0000-000084000000}"/>
    <cellStyle name="20% - Акцент3 16" xfId="134" xr:uid="{00000000-0005-0000-0000-000085000000}"/>
    <cellStyle name="20% - Акцент3 17" xfId="135" xr:uid="{00000000-0005-0000-0000-000086000000}"/>
    <cellStyle name="20% - Акцент3 18" xfId="136" xr:uid="{00000000-0005-0000-0000-000087000000}"/>
    <cellStyle name="20% - Акцент3 19" xfId="137" xr:uid="{00000000-0005-0000-0000-000088000000}"/>
    <cellStyle name="20% - Акцент3 2" xfId="138" xr:uid="{00000000-0005-0000-0000-000089000000}"/>
    <cellStyle name="20% - Акцент3 2 2" xfId="139" xr:uid="{00000000-0005-0000-0000-00008A000000}"/>
    <cellStyle name="20% - Акцент3 2 3" xfId="140" xr:uid="{00000000-0005-0000-0000-00008B000000}"/>
    <cellStyle name="20% - Акцент3 2 4" xfId="141" xr:uid="{00000000-0005-0000-0000-00008C000000}"/>
    <cellStyle name="20% - Акцент3 2 5" xfId="142" xr:uid="{00000000-0005-0000-0000-00008D000000}"/>
    <cellStyle name="20% - Акцент3 2 6" xfId="143" xr:uid="{00000000-0005-0000-0000-00008E000000}"/>
    <cellStyle name="20% - Акцент3 20" xfId="144" xr:uid="{00000000-0005-0000-0000-00008F000000}"/>
    <cellStyle name="20% - Акцент3 21" xfId="145" xr:uid="{00000000-0005-0000-0000-000090000000}"/>
    <cellStyle name="20% - Акцент3 22" xfId="146" xr:uid="{00000000-0005-0000-0000-000091000000}"/>
    <cellStyle name="20% - Акцент3 23" xfId="147" xr:uid="{00000000-0005-0000-0000-000092000000}"/>
    <cellStyle name="20% - Акцент3 24" xfId="148" xr:uid="{00000000-0005-0000-0000-000093000000}"/>
    <cellStyle name="20% - Акцент3 25" xfId="149" xr:uid="{00000000-0005-0000-0000-000094000000}"/>
    <cellStyle name="20% - Акцент3 26" xfId="150" xr:uid="{00000000-0005-0000-0000-000095000000}"/>
    <cellStyle name="20% - Акцент3 27" xfId="151" xr:uid="{00000000-0005-0000-0000-000096000000}"/>
    <cellStyle name="20% - Акцент3 28" xfId="152" xr:uid="{00000000-0005-0000-0000-000097000000}"/>
    <cellStyle name="20% - Акцент3 3" xfId="153" xr:uid="{00000000-0005-0000-0000-000098000000}"/>
    <cellStyle name="20% - Акцент3 3 2" xfId="154" xr:uid="{00000000-0005-0000-0000-000099000000}"/>
    <cellStyle name="20% - Акцент3 3_Форма 3-б" xfId="155" xr:uid="{00000000-0005-0000-0000-00009A000000}"/>
    <cellStyle name="20% - Акцент3 4" xfId="156" xr:uid="{00000000-0005-0000-0000-00009B000000}"/>
    <cellStyle name="20% - Акцент3 5" xfId="157" xr:uid="{00000000-0005-0000-0000-00009C000000}"/>
    <cellStyle name="20% - Акцент3 6" xfId="158" xr:uid="{00000000-0005-0000-0000-00009D000000}"/>
    <cellStyle name="20% - Акцент3 7" xfId="159" xr:uid="{00000000-0005-0000-0000-00009E000000}"/>
    <cellStyle name="20% - Акцент3 8" xfId="160" xr:uid="{00000000-0005-0000-0000-00009F000000}"/>
    <cellStyle name="20% - Акцент3 9" xfId="161" xr:uid="{00000000-0005-0000-0000-0000A0000000}"/>
    <cellStyle name="20% - Акцент4" xfId="162" xr:uid="{00000000-0005-0000-0000-0000A1000000}"/>
    <cellStyle name="20% — акцент4" xfId="163" builtinId="42" customBuiltin="1"/>
    <cellStyle name="20% - Акцент4 10" xfId="164" xr:uid="{00000000-0005-0000-0000-0000A3000000}"/>
    <cellStyle name="20% - Акцент4 11" xfId="165" xr:uid="{00000000-0005-0000-0000-0000A4000000}"/>
    <cellStyle name="20% - Акцент4 12" xfId="166" xr:uid="{00000000-0005-0000-0000-0000A5000000}"/>
    <cellStyle name="20% - Акцент4 13" xfId="167" xr:uid="{00000000-0005-0000-0000-0000A6000000}"/>
    <cellStyle name="20% - Акцент4 14" xfId="168" xr:uid="{00000000-0005-0000-0000-0000A7000000}"/>
    <cellStyle name="20% - Акцент4 15" xfId="169" xr:uid="{00000000-0005-0000-0000-0000A8000000}"/>
    <cellStyle name="20% - Акцент4 16" xfId="170" xr:uid="{00000000-0005-0000-0000-0000A9000000}"/>
    <cellStyle name="20% - Акцент4 17" xfId="171" xr:uid="{00000000-0005-0000-0000-0000AA000000}"/>
    <cellStyle name="20% - Акцент4 18" xfId="172" xr:uid="{00000000-0005-0000-0000-0000AB000000}"/>
    <cellStyle name="20% - Акцент4 19" xfId="173" xr:uid="{00000000-0005-0000-0000-0000AC000000}"/>
    <cellStyle name="20% - Акцент4 2" xfId="174" xr:uid="{00000000-0005-0000-0000-0000AD000000}"/>
    <cellStyle name="20% - Акцент4 2 2" xfId="175" xr:uid="{00000000-0005-0000-0000-0000AE000000}"/>
    <cellStyle name="20% - Акцент4 2 3" xfId="176" xr:uid="{00000000-0005-0000-0000-0000AF000000}"/>
    <cellStyle name="20% - Акцент4 2 4" xfId="177" xr:uid="{00000000-0005-0000-0000-0000B0000000}"/>
    <cellStyle name="20% - Акцент4 2 5" xfId="178" xr:uid="{00000000-0005-0000-0000-0000B1000000}"/>
    <cellStyle name="20% - Акцент4 2 6" xfId="179" xr:uid="{00000000-0005-0000-0000-0000B2000000}"/>
    <cellStyle name="20% - Акцент4 20" xfId="180" xr:uid="{00000000-0005-0000-0000-0000B3000000}"/>
    <cellStyle name="20% - Акцент4 21" xfId="181" xr:uid="{00000000-0005-0000-0000-0000B4000000}"/>
    <cellStyle name="20% - Акцент4 22" xfId="182" xr:uid="{00000000-0005-0000-0000-0000B5000000}"/>
    <cellStyle name="20% - Акцент4 23" xfId="183" xr:uid="{00000000-0005-0000-0000-0000B6000000}"/>
    <cellStyle name="20% - Акцент4 24" xfId="184" xr:uid="{00000000-0005-0000-0000-0000B7000000}"/>
    <cellStyle name="20% - Акцент4 25" xfId="185" xr:uid="{00000000-0005-0000-0000-0000B8000000}"/>
    <cellStyle name="20% - Акцент4 26" xfId="186" xr:uid="{00000000-0005-0000-0000-0000B9000000}"/>
    <cellStyle name="20% - Акцент4 27" xfId="187" xr:uid="{00000000-0005-0000-0000-0000BA000000}"/>
    <cellStyle name="20% - Акцент4 28" xfId="188" xr:uid="{00000000-0005-0000-0000-0000BB000000}"/>
    <cellStyle name="20% - Акцент4 3" xfId="189" xr:uid="{00000000-0005-0000-0000-0000BC000000}"/>
    <cellStyle name="20% - Акцент4 3 2" xfId="190" xr:uid="{00000000-0005-0000-0000-0000BD000000}"/>
    <cellStyle name="20% - Акцент4 3_Форма 3-б" xfId="191" xr:uid="{00000000-0005-0000-0000-0000BE000000}"/>
    <cellStyle name="20% - Акцент4 4" xfId="192" xr:uid="{00000000-0005-0000-0000-0000BF000000}"/>
    <cellStyle name="20% - Акцент4 5" xfId="193" xr:uid="{00000000-0005-0000-0000-0000C0000000}"/>
    <cellStyle name="20% - Акцент4 6" xfId="194" xr:uid="{00000000-0005-0000-0000-0000C1000000}"/>
    <cellStyle name="20% - Акцент4 7" xfId="195" xr:uid="{00000000-0005-0000-0000-0000C2000000}"/>
    <cellStyle name="20% - Акцент4 8" xfId="196" xr:uid="{00000000-0005-0000-0000-0000C3000000}"/>
    <cellStyle name="20% - Акцент4 9" xfId="197" xr:uid="{00000000-0005-0000-0000-0000C4000000}"/>
    <cellStyle name="20% - Акцент5" xfId="198" xr:uid="{00000000-0005-0000-0000-0000C5000000}"/>
    <cellStyle name="20% — акцент5" xfId="199" builtinId="46" customBuiltin="1"/>
    <cellStyle name="20% - Акцент5 10" xfId="200" xr:uid="{00000000-0005-0000-0000-0000C7000000}"/>
    <cellStyle name="20% - Акцент5 11" xfId="201" xr:uid="{00000000-0005-0000-0000-0000C8000000}"/>
    <cellStyle name="20% - Акцент5 12" xfId="202" xr:uid="{00000000-0005-0000-0000-0000C9000000}"/>
    <cellStyle name="20% - Акцент5 13" xfId="203" xr:uid="{00000000-0005-0000-0000-0000CA000000}"/>
    <cellStyle name="20% - Акцент5 14" xfId="204" xr:uid="{00000000-0005-0000-0000-0000CB000000}"/>
    <cellStyle name="20% - Акцент5 15" xfId="205" xr:uid="{00000000-0005-0000-0000-0000CC000000}"/>
    <cellStyle name="20% - Акцент5 16" xfId="206" xr:uid="{00000000-0005-0000-0000-0000CD000000}"/>
    <cellStyle name="20% - Акцент5 17" xfId="207" xr:uid="{00000000-0005-0000-0000-0000CE000000}"/>
    <cellStyle name="20% - Акцент5 18" xfId="208" xr:uid="{00000000-0005-0000-0000-0000CF000000}"/>
    <cellStyle name="20% - Акцент5 19" xfId="209" xr:uid="{00000000-0005-0000-0000-0000D0000000}"/>
    <cellStyle name="20% - Акцент5 2" xfId="210" xr:uid="{00000000-0005-0000-0000-0000D1000000}"/>
    <cellStyle name="20% - Акцент5 2 2" xfId="211" xr:uid="{00000000-0005-0000-0000-0000D2000000}"/>
    <cellStyle name="20% - Акцент5 2 3" xfId="212" xr:uid="{00000000-0005-0000-0000-0000D3000000}"/>
    <cellStyle name="20% - Акцент5 2 4" xfId="213" xr:uid="{00000000-0005-0000-0000-0000D4000000}"/>
    <cellStyle name="20% - Акцент5 2 5" xfId="214" xr:uid="{00000000-0005-0000-0000-0000D5000000}"/>
    <cellStyle name="20% - Акцент5 2 6" xfId="215" xr:uid="{00000000-0005-0000-0000-0000D6000000}"/>
    <cellStyle name="20% - Акцент5 20" xfId="216" xr:uid="{00000000-0005-0000-0000-0000D7000000}"/>
    <cellStyle name="20% - Акцент5 21" xfId="217" xr:uid="{00000000-0005-0000-0000-0000D8000000}"/>
    <cellStyle name="20% - Акцент5 22" xfId="218" xr:uid="{00000000-0005-0000-0000-0000D9000000}"/>
    <cellStyle name="20% - Акцент5 23" xfId="219" xr:uid="{00000000-0005-0000-0000-0000DA000000}"/>
    <cellStyle name="20% - Акцент5 24" xfId="220" xr:uid="{00000000-0005-0000-0000-0000DB000000}"/>
    <cellStyle name="20% - Акцент5 25" xfId="221" xr:uid="{00000000-0005-0000-0000-0000DC000000}"/>
    <cellStyle name="20% - Акцент5 26" xfId="222" xr:uid="{00000000-0005-0000-0000-0000DD000000}"/>
    <cellStyle name="20% - Акцент5 27" xfId="223" xr:uid="{00000000-0005-0000-0000-0000DE000000}"/>
    <cellStyle name="20% - Акцент5 28" xfId="224" xr:uid="{00000000-0005-0000-0000-0000DF000000}"/>
    <cellStyle name="20% - Акцент5 3" xfId="225" xr:uid="{00000000-0005-0000-0000-0000E0000000}"/>
    <cellStyle name="20% - Акцент5 3 2" xfId="226" xr:uid="{00000000-0005-0000-0000-0000E1000000}"/>
    <cellStyle name="20% - Акцент5 3_Форма 3-б" xfId="227" xr:uid="{00000000-0005-0000-0000-0000E2000000}"/>
    <cellStyle name="20% - Акцент5 4" xfId="228" xr:uid="{00000000-0005-0000-0000-0000E3000000}"/>
    <cellStyle name="20% - Акцент5 5" xfId="229" xr:uid="{00000000-0005-0000-0000-0000E4000000}"/>
    <cellStyle name="20% - Акцент5 6" xfId="230" xr:uid="{00000000-0005-0000-0000-0000E5000000}"/>
    <cellStyle name="20% - Акцент5 7" xfId="231" xr:uid="{00000000-0005-0000-0000-0000E6000000}"/>
    <cellStyle name="20% - Акцент5 8" xfId="232" xr:uid="{00000000-0005-0000-0000-0000E7000000}"/>
    <cellStyle name="20% - Акцент5 9" xfId="233" xr:uid="{00000000-0005-0000-0000-0000E8000000}"/>
    <cellStyle name="20% - Акцент6" xfId="234" xr:uid="{00000000-0005-0000-0000-0000E9000000}"/>
    <cellStyle name="20% — акцент6" xfId="235" builtinId="50" customBuiltin="1"/>
    <cellStyle name="20% - Акцент6 10" xfId="236" xr:uid="{00000000-0005-0000-0000-0000EB000000}"/>
    <cellStyle name="20% - Акцент6 11" xfId="237" xr:uid="{00000000-0005-0000-0000-0000EC000000}"/>
    <cellStyle name="20% - Акцент6 12" xfId="238" xr:uid="{00000000-0005-0000-0000-0000ED000000}"/>
    <cellStyle name="20% - Акцент6 13" xfId="239" xr:uid="{00000000-0005-0000-0000-0000EE000000}"/>
    <cellStyle name="20% - Акцент6 14" xfId="240" xr:uid="{00000000-0005-0000-0000-0000EF000000}"/>
    <cellStyle name="20% - Акцент6 15" xfId="241" xr:uid="{00000000-0005-0000-0000-0000F0000000}"/>
    <cellStyle name="20% - Акцент6 16" xfId="242" xr:uid="{00000000-0005-0000-0000-0000F1000000}"/>
    <cellStyle name="20% - Акцент6 17" xfId="243" xr:uid="{00000000-0005-0000-0000-0000F2000000}"/>
    <cellStyle name="20% - Акцент6 18" xfId="244" xr:uid="{00000000-0005-0000-0000-0000F3000000}"/>
    <cellStyle name="20% - Акцент6 19" xfId="245" xr:uid="{00000000-0005-0000-0000-0000F4000000}"/>
    <cellStyle name="20% - Акцент6 2" xfId="246" xr:uid="{00000000-0005-0000-0000-0000F5000000}"/>
    <cellStyle name="20% - Акцент6 2 2" xfId="247" xr:uid="{00000000-0005-0000-0000-0000F6000000}"/>
    <cellStyle name="20% - Акцент6 2 3" xfId="248" xr:uid="{00000000-0005-0000-0000-0000F7000000}"/>
    <cellStyle name="20% - Акцент6 2 4" xfId="249" xr:uid="{00000000-0005-0000-0000-0000F8000000}"/>
    <cellStyle name="20% - Акцент6 2 5" xfId="250" xr:uid="{00000000-0005-0000-0000-0000F9000000}"/>
    <cellStyle name="20% - Акцент6 2 6" xfId="251" xr:uid="{00000000-0005-0000-0000-0000FA000000}"/>
    <cellStyle name="20% - Акцент6 20" xfId="252" xr:uid="{00000000-0005-0000-0000-0000FB000000}"/>
    <cellStyle name="20% - Акцент6 21" xfId="253" xr:uid="{00000000-0005-0000-0000-0000FC000000}"/>
    <cellStyle name="20% - Акцент6 22" xfId="254" xr:uid="{00000000-0005-0000-0000-0000FD000000}"/>
    <cellStyle name="20% - Акцент6 23" xfId="255" xr:uid="{00000000-0005-0000-0000-0000FE000000}"/>
    <cellStyle name="20% - Акцент6 24" xfId="256" xr:uid="{00000000-0005-0000-0000-0000FF000000}"/>
    <cellStyle name="20% - Акцент6 25" xfId="257" xr:uid="{00000000-0005-0000-0000-000000010000}"/>
    <cellStyle name="20% - Акцент6 26" xfId="258" xr:uid="{00000000-0005-0000-0000-000001010000}"/>
    <cellStyle name="20% - Акцент6 27" xfId="259" xr:uid="{00000000-0005-0000-0000-000002010000}"/>
    <cellStyle name="20% - Акцент6 28" xfId="260" xr:uid="{00000000-0005-0000-0000-000003010000}"/>
    <cellStyle name="20% - Акцент6 3" xfId="261" xr:uid="{00000000-0005-0000-0000-000004010000}"/>
    <cellStyle name="20% - Акцент6 3 2" xfId="262" xr:uid="{00000000-0005-0000-0000-000005010000}"/>
    <cellStyle name="20% - Акцент6 3_Форма 3-б" xfId="263" xr:uid="{00000000-0005-0000-0000-000006010000}"/>
    <cellStyle name="20% - Акцент6 4" xfId="264" xr:uid="{00000000-0005-0000-0000-000007010000}"/>
    <cellStyle name="20% - Акцент6 5" xfId="265" xr:uid="{00000000-0005-0000-0000-000008010000}"/>
    <cellStyle name="20% - Акцент6 6" xfId="266" xr:uid="{00000000-0005-0000-0000-000009010000}"/>
    <cellStyle name="20% - Акцент6 7" xfId="267" xr:uid="{00000000-0005-0000-0000-00000A010000}"/>
    <cellStyle name="20% - Акцент6 8" xfId="268" xr:uid="{00000000-0005-0000-0000-00000B010000}"/>
    <cellStyle name="20% - Акцент6 9" xfId="269" xr:uid="{00000000-0005-0000-0000-00000C010000}"/>
    <cellStyle name="40% - Accent1" xfId="270" xr:uid="{00000000-0005-0000-0000-00000D010000}"/>
    <cellStyle name="40% - Accent1 2" xfId="271" xr:uid="{00000000-0005-0000-0000-00000E010000}"/>
    <cellStyle name="40% - Accent2" xfId="272" xr:uid="{00000000-0005-0000-0000-00000F010000}"/>
    <cellStyle name="40% - Accent2 2" xfId="273" xr:uid="{00000000-0005-0000-0000-000010010000}"/>
    <cellStyle name="40% - Accent3" xfId="274" xr:uid="{00000000-0005-0000-0000-000011010000}"/>
    <cellStyle name="40% - Accent3 2" xfId="275" xr:uid="{00000000-0005-0000-0000-000012010000}"/>
    <cellStyle name="40% - Accent4" xfId="276" xr:uid="{00000000-0005-0000-0000-000013010000}"/>
    <cellStyle name="40% - Accent4 2" xfId="277" xr:uid="{00000000-0005-0000-0000-000014010000}"/>
    <cellStyle name="40% - Accent5" xfId="278" xr:uid="{00000000-0005-0000-0000-000015010000}"/>
    <cellStyle name="40% - Accent5 2" xfId="279" xr:uid="{00000000-0005-0000-0000-000016010000}"/>
    <cellStyle name="40% - Accent6" xfId="280" xr:uid="{00000000-0005-0000-0000-000017010000}"/>
    <cellStyle name="40% - Accent6 2" xfId="281" xr:uid="{00000000-0005-0000-0000-000018010000}"/>
    <cellStyle name="40% - Акцент1" xfId="282" xr:uid="{00000000-0005-0000-0000-000019010000}"/>
    <cellStyle name="40% — акцент1" xfId="283" builtinId="31" customBuiltin="1"/>
    <cellStyle name="40% - Акцент1 10" xfId="284" xr:uid="{00000000-0005-0000-0000-00001B010000}"/>
    <cellStyle name="40% - Акцент1 11" xfId="285" xr:uid="{00000000-0005-0000-0000-00001C010000}"/>
    <cellStyle name="40% - Акцент1 12" xfId="286" xr:uid="{00000000-0005-0000-0000-00001D010000}"/>
    <cellStyle name="40% - Акцент1 13" xfId="287" xr:uid="{00000000-0005-0000-0000-00001E010000}"/>
    <cellStyle name="40% - Акцент1 14" xfId="288" xr:uid="{00000000-0005-0000-0000-00001F010000}"/>
    <cellStyle name="40% - Акцент1 15" xfId="289" xr:uid="{00000000-0005-0000-0000-000020010000}"/>
    <cellStyle name="40% - Акцент1 16" xfId="290" xr:uid="{00000000-0005-0000-0000-000021010000}"/>
    <cellStyle name="40% - Акцент1 17" xfId="291" xr:uid="{00000000-0005-0000-0000-000022010000}"/>
    <cellStyle name="40% - Акцент1 18" xfId="292" xr:uid="{00000000-0005-0000-0000-000023010000}"/>
    <cellStyle name="40% - Акцент1 19" xfId="293" xr:uid="{00000000-0005-0000-0000-000024010000}"/>
    <cellStyle name="40% - Акцент1 2" xfId="294" xr:uid="{00000000-0005-0000-0000-000025010000}"/>
    <cellStyle name="40% - Акцент1 2 2" xfId="295" xr:uid="{00000000-0005-0000-0000-000026010000}"/>
    <cellStyle name="40% - Акцент1 2 3" xfId="296" xr:uid="{00000000-0005-0000-0000-000027010000}"/>
    <cellStyle name="40% - Акцент1 2 4" xfId="297" xr:uid="{00000000-0005-0000-0000-000028010000}"/>
    <cellStyle name="40% - Акцент1 2 5" xfId="298" xr:uid="{00000000-0005-0000-0000-000029010000}"/>
    <cellStyle name="40% - Акцент1 2 6" xfId="299" xr:uid="{00000000-0005-0000-0000-00002A010000}"/>
    <cellStyle name="40% - Акцент1 20" xfId="300" xr:uid="{00000000-0005-0000-0000-00002B010000}"/>
    <cellStyle name="40% - Акцент1 21" xfId="301" xr:uid="{00000000-0005-0000-0000-00002C010000}"/>
    <cellStyle name="40% - Акцент1 22" xfId="302" xr:uid="{00000000-0005-0000-0000-00002D010000}"/>
    <cellStyle name="40% - Акцент1 23" xfId="303" xr:uid="{00000000-0005-0000-0000-00002E010000}"/>
    <cellStyle name="40% - Акцент1 24" xfId="304" xr:uid="{00000000-0005-0000-0000-00002F010000}"/>
    <cellStyle name="40% - Акцент1 25" xfId="305" xr:uid="{00000000-0005-0000-0000-000030010000}"/>
    <cellStyle name="40% - Акцент1 26" xfId="306" xr:uid="{00000000-0005-0000-0000-000031010000}"/>
    <cellStyle name="40% - Акцент1 27" xfId="307" xr:uid="{00000000-0005-0000-0000-000032010000}"/>
    <cellStyle name="40% - Акцент1 28" xfId="308" xr:uid="{00000000-0005-0000-0000-000033010000}"/>
    <cellStyle name="40% - Акцент1 3" xfId="309" xr:uid="{00000000-0005-0000-0000-000034010000}"/>
    <cellStyle name="40% - Акцент1 3 2" xfId="310" xr:uid="{00000000-0005-0000-0000-000035010000}"/>
    <cellStyle name="40% - Акцент1 3_Форма 3-б" xfId="311" xr:uid="{00000000-0005-0000-0000-000036010000}"/>
    <cellStyle name="40% - Акцент1 4" xfId="312" xr:uid="{00000000-0005-0000-0000-000037010000}"/>
    <cellStyle name="40% - Акцент1 5" xfId="313" xr:uid="{00000000-0005-0000-0000-000038010000}"/>
    <cellStyle name="40% - Акцент1 6" xfId="314" xr:uid="{00000000-0005-0000-0000-000039010000}"/>
    <cellStyle name="40% - Акцент1 7" xfId="315" xr:uid="{00000000-0005-0000-0000-00003A010000}"/>
    <cellStyle name="40% - Акцент1 8" xfId="316" xr:uid="{00000000-0005-0000-0000-00003B010000}"/>
    <cellStyle name="40% - Акцент1 9" xfId="317" xr:uid="{00000000-0005-0000-0000-00003C010000}"/>
    <cellStyle name="40% - Акцент2" xfId="318" xr:uid="{00000000-0005-0000-0000-00003D010000}"/>
    <cellStyle name="40% — акцент2" xfId="319" builtinId="35" customBuiltin="1"/>
    <cellStyle name="40% - Акцент2 10" xfId="320" xr:uid="{00000000-0005-0000-0000-00003F010000}"/>
    <cellStyle name="40% - Акцент2 11" xfId="321" xr:uid="{00000000-0005-0000-0000-000040010000}"/>
    <cellStyle name="40% - Акцент2 12" xfId="322" xr:uid="{00000000-0005-0000-0000-000041010000}"/>
    <cellStyle name="40% - Акцент2 13" xfId="323" xr:uid="{00000000-0005-0000-0000-000042010000}"/>
    <cellStyle name="40% - Акцент2 14" xfId="324" xr:uid="{00000000-0005-0000-0000-000043010000}"/>
    <cellStyle name="40% - Акцент2 15" xfId="325" xr:uid="{00000000-0005-0000-0000-000044010000}"/>
    <cellStyle name="40% - Акцент2 16" xfId="326" xr:uid="{00000000-0005-0000-0000-000045010000}"/>
    <cellStyle name="40% - Акцент2 17" xfId="327" xr:uid="{00000000-0005-0000-0000-000046010000}"/>
    <cellStyle name="40% - Акцент2 18" xfId="328" xr:uid="{00000000-0005-0000-0000-000047010000}"/>
    <cellStyle name="40% - Акцент2 19" xfId="329" xr:uid="{00000000-0005-0000-0000-000048010000}"/>
    <cellStyle name="40% - Акцент2 2" xfId="330" xr:uid="{00000000-0005-0000-0000-000049010000}"/>
    <cellStyle name="40% - Акцент2 2 2" xfId="331" xr:uid="{00000000-0005-0000-0000-00004A010000}"/>
    <cellStyle name="40% - Акцент2 2 3" xfId="332" xr:uid="{00000000-0005-0000-0000-00004B010000}"/>
    <cellStyle name="40% - Акцент2 2 4" xfId="333" xr:uid="{00000000-0005-0000-0000-00004C010000}"/>
    <cellStyle name="40% - Акцент2 2 5" xfId="334" xr:uid="{00000000-0005-0000-0000-00004D010000}"/>
    <cellStyle name="40% - Акцент2 2 6" xfId="335" xr:uid="{00000000-0005-0000-0000-00004E010000}"/>
    <cellStyle name="40% - Акцент2 20" xfId="336" xr:uid="{00000000-0005-0000-0000-00004F010000}"/>
    <cellStyle name="40% - Акцент2 21" xfId="337" xr:uid="{00000000-0005-0000-0000-000050010000}"/>
    <cellStyle name="40% - Акцент2 22" xfId="338" xr:uid="{00000000-0005-0000-0000-000051010000}"/>
    <cellStyle name="40% - Акцент2 23" xfId="339" xr:uid="{00000000-0005-0000-0000-000052010000}"/>
    <cellStyle name="40% - Акцент2 24" xfId="340" xr:uid="{00000000-0005-0000-0000-000053010000}"/>
    <cellStyle name="40% - Акцент2 25" xfId="341" xr:uid="{00000000-0005-0000-0000-000054010000}"/>
    <cellStyle name="40% - Акцент2 26" xfId="342" xr:uid="{00000000-0005-0000-0000-000055010000}"/>
    <cellStyle name="40% - Акцент2 27" xfId="343" xr:uid="{00000000-0005-0000-0000-000056010000}"/>
    <cellStyle name="40% - Акцент2 28" xfId="344" xr:uid="{00000000-0005-0000-0000-000057010000}"/>
    <cellStyle name="40% - Акцент2 3" xfId="345" xr:uid="{00000000-0005-0000-0000-000058010000}"/>
    <cellStyle name="40% - Акцент2 3 2" xfId="346" xr:uid="{00000000-0005-0000-0000-000059010000}"/>
    <cellStyle name="40% - Акцент2 3_Форма 3-б" xfId="347" xr:uid="{00000000-0005-0000-0000-00005A010000}"/>
    <cellStyle name="40% - Акцент2 4" xfId="348" xr:uid="{00000000-0005-0000-0000-00005B010000}"/>
    <cellStyle name="40% - Акцент2 5" xfId="349" xr:uid="{00000000-0005-0000-0000-00005C010000}"/>
    <cellStyle name="40% - Акцент2 6" xfId="350" xr:uid="{00000000-0005-0000-0000-00005D010000}"/>
    <cellStyle name="40% - Акцент2 7" xfId="351" xr:uid="{00000000-0005-0000-0000-00005E010000}"/>
    <cellStyle name="40% - Акцент2 8" xfId="352" xr:uid="{00000000-0005-0000-0000-00005F010000}"/>
    <cellStyle name="40% - Акцент2 9" xfId="353" xr:uid="{00000000-0005-0000-0000-000060010000}"/>
    <cellStyle name="40% - Акцент3" xfId="354" xr:uid="{00000000-0005-0000-0000-000061010000}"/>
    <cellStyle name="40% — акцент3" xfId="355" builtinId="39" customBuiltin="1"/>
    <cellStyle name="40% - Акцент3 10" xfId="356" xr:uid="{00000000-0005-0000-0000-000063010000}"/>
    <cellStyle name="40% - Акцент3 11" xfId="357" xr:uid="{00000000-0005-0000-0000-000064010000}"/>
    <cellStyle name="40% - Акцент3 12" xfId="358" xr:uid="{00000000-0005-0000-0000-000065010000}"/>
    <cellStyle name="40% - Акцент3 13" xfId="359" xr:uid="{00000000-0005-0000-0000-000066010000}"/>
    <cellStyle name="40% - Акцент3 14" xfId="360" xr:uid="{00000000-0005-0000-0000-000067010000}"/>
    <cellStyle name="40% - Акцент3 15" xfId="361" xr:uid="{00000000-0005-0000-0000-000068010000}"/>
    <cellStyle name="40% - Акцент3 16" xfId="362" xr:uid="{00000000-0005-0000-0000-000069010000}"/>
    <cellStyle name="40% - Акцент3 17" xfId="363" xr:uid="{00000000-0005-0000-0000-00006A010000}"/>
    <cellStyle name="40% - Акцент3 18" xfId="364" xr:uid="{00000000-0005-0000-0000-00006B010000}"/>
    <cellStyle name="40% - Акцент3 19" xfId="365" xr:uid="{00000000-0005-0000-0000-00006C010000}"/>
    <cellStyle name="40% - Акцент3 2" xfId="366" xr:uid="{00000000-0005-0000-0000-00006D010000}"/>
    <cellStyle name="40% - Акцент3 2 2" xfId="367" xr:uid="{00000000-0005-0000-0000-00006E010000}"/>
    <cellStyle name="40% - Акцент3 2 3" xfId="368" xr:uid="{00000000-0005-0000-0000-00006F010000}"/>
    <cellStyle name="40% - Акцент3 2 4" xfId="369" xr:uid="{00000000-0005-0000-0000-000070010000}"/>
    <cellStyle name="40% - Акцент3 2 5" xfId="370" xr:uid="{00000000-0005-0000-0000-000071010000}"/>
    <cellStyle name="40% - Акцент3 2 6" xfId="371" xr:uid="{00000000-0005-0000-0000-000072010000}"/>
    <cellStyle name="40% - Акцент3 20" xfId="372" xr:uid="{00000000-0005-0000-0000-000073010000}"/>
    <cellStyle name="40% - Акцент3 21" xfId="373" xr:uid="{00000000-0005-0000-0000-000074010000}"/>
    <cellStyle name="40% - Акцент3 22" xfId="374" xr:uid="{00000000-0005-0000-0000-000075010000}"/>
    <cellStyle name="40% - Акцент3 23" xfId="375" xr:uid="{00000000-0005-0000-0000-000076010000}"/>
    <cellStyle name="40% - Акцент3 24" xfId="376" xr:uid="{00000000-0005-0000-0000-000077010000}"/>
    <cellStyle name="40% - Акцент3 25" xfId="377" xr:uid="{00000000-0005-0000-0000-000078010000}"/>
    <cellStyle name="40% - Акцент3 26" xfId="378" xr:uid="{00000000-0005-0000-0000-000079010000}"/>
    <cellStyle name="40% - Акцент3 27" xfId="379" xr:uid="{00000000-0005-0000-0000-00007A010000}"/>
    <cellStyle name="40% - Акцент3 28" xfId="380" xr:uid="{00000000-0005-0000-0000-00007B010000}"/>
    <cellStyle name="40% - Акцент3 3" xfId="381" xr:uid="{00000000-0005-0000-0000-00007C010000}"/>
    <cellStyle name="40% - Акцент3 3 2" xfId="382" xr:uid="{00000000-0005-0000-0000-00007D010000}"/>
    <cellStyle name="40% - Акцент3 3_Форма 3-б" xfId="383" xr:uid="{00000000-0005-0000-0000-00007E010000}"/>
    <cellStyle name="40% - Акцент3 4" xfId="384" xr:uid="{00000000-0005-0000-0000-00007F010000}"/>
    <cellStyle name="40% - Акцент3 5" xfId="385" xr:uid="{00000000-0005-0000-0000-000080010000}"/>
    <cellStyle name="40% - Акцент3 6" xfId="386" xr:uid="{00000000-0005-0000-0000-000081010000}"/>
    <cellStyle name="40% - Акцент3 7" xfId="387" xr:uid="{00000000-0005-0000-0000-000082010000}"/>
    <cellStyle name="40% - Акцент3 8" xfId="388" xr:uid="{00000000-0005-0000-0000-000083010000}"/>
    <cellStyle name="40% - Акцент3 9" xfId="389" xr:uid="{00000000-0005-0000-0000-000084010000}"/>
    <cellStyle name="40% - Акцент4" xfId="390" xr:uid="{00000000-0005-0000-0000-000085010000}"/>
    <cellStyle name="40% — акцент4" xfId="391" builtinId="43" customBuiltin="1"/>
    <cellStyle name="40% - Акцент4 10" xfId="392" xr:uid="{00000000-0005-0000-0000-000087010000}"/>
    <cellStyle name="40% - Акцент4 11" xfId="393" xr:uid="{00000000-0005-0000-0000-000088010000}"/>
    <cellStyle name="40% - Акцент4 12" xfId="394" xr:uid="{00000000-0005-0000-0000-000089010000}"/>
    <cellStyle name="40% - Акцент4 13" xfId="395" xr:uid="{00000000-0005-0000-0000-00008A010000}"/>
    <cellStyle name="40% - Акцент4 14" xfId="396" xr:uid="{00000000-0005-0000-0000-00008B010000}"/>
    <cellStyle name="40% - Акцент4 15" xfId="397" xr:uid="{00000000-0005-0000-0000-00008C010000}"/>
    <cellStyle name="40% - Акцент4 16" xfId="398" xr:uid="{00000000-0005-0000-0000-00008D010000}"/>
    <cellStyle name="40% - Акцент4 17" xfId="399" xr:uid="{00000000-0005-0000-0000-00008E010000}"/>
    <cellStyle name="40% - Акцент4 18" xfId="400" xr:uid="{00000000-0005-0000-0000-00008F010000}"/>
    <cellStyle name="40% - Акцент4 19" xfId="401" xr:uid="{00000000-0005-0000-0000-000090010000}"/>
    <cellStyle name="40% - Акцент4 2" xfId="402" xr:uid="{00000000-0005-0000-0000-000091010000}"/>
    <cellStyle name="40% - Акцент4 2 2" xfId="403" xr:uid="{00000000-0005-0000-0000-000092010000}"/>
    <cellStyle name="40% - Акцент4 2 3" xfId="404" xr:uid="{00000000-0005-0000-0000-000093010000}"/>
    <cellStyle name="40% - Акцент4 2 4" xfId="405" xr:uid="{00000000-0005-0000-0000-000094010000}"/>
    <cellStyle name="40% - Акцент4 2 5" xfId="406" xr:uid="{00000000-0005-0000-0000-000095010000}"/>
    <cellStyle name="40% - Акцент4 2 6" xfId="407" xr:uid="{00000000-0005-0000-0000-000096010000}"/>
    <cellStyle name="40% - Акцент4 20" xfId="408" xr:uid="{00000000-0005-0000-0000-000097010000}"/>
    <cellStyle name="40% - Акцент4 21" xfId="409" xr:uid="{00000000-0005-0000-0000-000098010000}"/>
    <cellStyle name="40% - Акцент4 22" xfId="410" xr:uid="{00000000-0005-0000-0000-000099010000}"/>
    <cellStyle name="40% - Акцент4 23" xfId="411" xr:uid="{00000000-0005-0000-0000-00009A010000}"/>
    <cellStyle name="40% - Акцент4 24" xfId="412" xr:uid="{00000000-0005-0000-0000-00009B010000}"/>
    <cellStyle name="40% - Акцент4 25" xfId="413" xr:uid="{00000000-0005-0000-0000-00009C010000}"/>
    <cellStyle name="40% - Акцент4 26" xfId="414" xr:uid="{00000000-0005-0000-0000-00009D010000}"/>
    <cellStyle name="40% - Акцент4 27" xfId="415" xr:uid="{00000000-0005-0000-0000-00009E010000}"/>
    <cellStyle name="40% - Акцент4 28" xfId="416" xr:uid="{00000000-0005-0000-0000-00009F010000}"/>
    <cellStyle name="40% - Акцент4 3" xfId="417" xr:uid="{00000000-0005-0000-0000-0000A0010000}"/>
    <cellStyle name="40% - Акцент4 3 2" xfId="418" xr:uid="{00000000-0005-0000-0000-0000A1010000}"/>
    <cellStyle name="40% - Акцент4 3_Форма 3-б" xfId="419" xr:uid="{00000000-0005-0000-0000-0000A2010000}"/>
    <cellStyle name="40% - Акцент4 4" xfId="420" xr:uid="{00000000-0005-0000-0000-0000A3010000}"/>
    <cellStyle name="40% - Акцент4 5" xfId="421" xr:uid="{00000000-0005-0000-0000-0000A4010000}"/>
    <cellStyle name="40% - Акцент4 6" xfId="422" xr:uid="{00000000-0005-0000-0000-0000A5010000}"/>
    <cellStyle name="40% - Акцент4 7" xfId="423" xr:uid="{00000000-0005-0000-0000-0000A6010000}"/>
    <cellStyle name="40% - Акцент4 8" xfId="424" xr:uid="{00000000-0005-0000-0000-0000A7010000}"/>
    <cellStyle name="40% - Акцент4 9" xfId="425" xr:uid="{00000000-0005-0000-0000-0000A8010000}"/>
    <cellStyle name="40% - Акцент5" xfId="426" xr:uid="{00000000-0005-0000-0000-0000A9010000}"/>
    <cellStyle name="40% — акцент5" xfId="427" builtinId="47" customBuiltin="1"/>
    <cellStyle name="40% - Акцент5 10" xfId="428" xr:uid="{00000000-0005-0000-0000-0000AB010000}"/>
    <cellStyle name="40% - Акцент5 11" xfId="429" xr:uid="{00000000-0005-0000-0000-0000AC010000}"/>
    <cellStyle name="40% - Акцент5 12" xfId="430" xr:uid="{00000000-0005-0000-0000-0000AD010000}"/>
    <cellStyle name="40% - Акцент5 13" xfId="431" xr:uid="{00000000-0005-0000-0000-0000AE010000}"/>
    <cellStyle name="40% - Акцент5 14" xfId="432" xr:uid="{00000000-0005-0000-0000-0000AF010000}"/>
    <cellStyle name="40% - Акцент5 15" xfId="433" xr:uid="{00000000-0005-0000-0000-0000B0010000}"/>
    <cellStyle name="40% - Акцент5 16" xfId="434" xr:uid="{00000000-0005-0000-0000-0000B1010000}"/>
    <cellStyle name="40% - Акцент5 17" xfId="435" xr:uid="{00000000-0005-0000-0000-0000B2010000}"/>
    <cellStyle name="40% - Акцент5 18" xfId="436" xr:uid="{00000000-0005-0000-0000-0000B3010000}"/>
    <cellStyle name="40% - Акцент5 19" xfId="437" xr:uid="{00000000-0005-0000-0000-0000B4010000}"/>
    <cellStyle name="40% - Акцент5 2" xfId="438" xr:uid="{00000000-0005-0000-0000-0000B5010000}"/>
    <cellStyle name="40% - Акцент5 2 2" xfId="439" xr:uid="{00000000-0005-0000-0000-0000B6010000}"/>
    <cellStyle name="40% - Акцент5 2 3" xfId="440" xr:uid="{00000000-0005-0000-0000-0000B7010000}"/>
    <cellStyle name="40% - Акцент5 2 4" xfId="441" xr:uid="{00000000-0005-0000-0000-0000B8010000}"/>
    <cellStyle name="40% - Акцент5 2 5" xfId="442" xr:uid="{00000000-0005-0000-0000-0000B9010000}"/>
    <cellStyle name="40% - Акцент5 2 6" xfId="443" xr:uid="{00000000-0005-0000-0000-0000BA010000}"/>
    <cellStyle name="40% - Акцент5 20" xfId="444" xr:uid="{00000000-0005-0000-0000-0000BB010000}"/>
    <cellStyle name="40% - Акцент5 21" xfId="445" xr:uid="{00000000-0005-0000-0000-0000BC010000}"/>
    <cellStyle name="40% - Акцент5 22" xfId="446" xr:uid="{00000000-0005-0000-0000-0000BD010000}"/>
    <cellStyle name="40% - Акцент5 23" xfId="447" xr:uid="{00000000-0005-0000-0000-0000BE010000}"/>
    <cellStyle name="40% - Акцент5 24" xfId="448" xr:uid="{00000000-0005-0000-0000-0000BF010000}"/>
    <cellStyle name="40% - Акцент5 25" xfId="449" xr:uid="{00000000-0005-0000-0000-0000C0010000}"/>
    <cellStyle name="40% - Акцент5 26" xfId="450" xr:uid="{00000000-0005-0000-0000-0000C1010000}"/>
    <cellStyle name="40% - Акцент5 27" xfId="451" xr:uid="{00000000-0005-0000-0000-0000C2010000}"/>
    <cellStyle name="40% - Акцент5 28" xfId="452" xr:uid="{00000000-0005-0000-0000-0000C3010000}"/>
    <cellStyle name="40% - Акцент5 3" xfId="453" xr:uid="{00000000-0005-0000-0000-0000C4010000}"/>
    <cellStyle name="40% - Акцент5 3 2" xfId="454" xr:uid="{00000000-0005-0000-0000-0000C5010000}"/>
    <cellStyle name="40% - Акцент5 3_Форма 3-б" xfId="455" xr:uid="{00000000-0005-0000-0000-0000C6010000}"/>
    <cellStyle name="40% - Акцент5 4" xfId="456" xr:uid="{00000000-0005-0000-0000-0000C7010000}"/>
    <cellStyle name="40% - Акцент5 5" xfId="457" xr:uid="{00000000-0005-0000-0000-0000C8010000}"/>
    <cellStyle name="40% - Акцент5 6" xfId="458" xr:uid="{00000000-0005-0000-0000-0000C9010000}"/>
    <cellStyle name="40% - Акцент5 7" xfId="459" xr:uid="{00000000-0005-0000-0000-0000CA010000}"/>
    <cellStyle name="40% - Акцент5 8" xfId="460" xr:uid="{00000000-0005-0000-0000-0000CB010000}"/>
    <cellStyle name="40% - Акцент5 9" xfId="461" xr:uid="{00000000-0005-0000-0000-0000CC010000}"/>
    <cellStyle name="40% - Акцент6" xfId="462" xr:uid="{00000000-0005-0000-0000-0000CD010000}"/>
    <cellStyle name="40% — акцент6" xfId="463" builtinId="51" customBuiltin="1"/>
    <cellStyle name="40% - Акцент6 10" xfId="464" xr:uid="{00000000-0005-0000-0000-0000CF010000}"/>
    <cellStyle name="40% - Акцент6 11" xfId="465" xr:uid="{00000000-0005-0000-0000-0000D0010000}"/>
    <cellStyle name="40% - Акцент6 12" xfId="466" xr:uid="{00000000-0005-0000-0000-0000D1010000}"/>
    <cellStyle name="40% - Акцент6 13" xfId="467" xr:uid="{00000000-0005-0000-0000-0000D2010000}"/>
    <cellStyle name="40% - Акцент6 14" xfId="468" xr:uid="{00000000-0005-0000-0000-0000D3010000}"/>
    <cellStyle name="40% - Акцент6 15" xfId="469" xr:uid="{00000000-0005-0000-0000-0000D4010000}"/>
    <cellStyle name="40% - Акцент6 16" xfId="470" xr:uid="{00000000-0005-0000-0000-0000D5010000}"/>
    <cellStyle name="40% - Акцент6 17" xfId="471" xr:uid="{00000000-0005-0000-0000-0000D6010000}"/>
    <cellStyle name="40% - Акцент6 18" xfId="472" xr:uid="{00000000-0005-0000-0000-0000D7010000}"/>
    <cellStyle name="40% - Акцент6 19" xfId="473" xr:uid="{00000000-0005-0000-0000-0000D8010000}"/>
    <cellStyle name="40% - Акцент6 2" xfId="474" xr:uid="{00000000-0005-0000-0000-0000D9010000}"/>
    <cellStyle name="40% - Акцент6 2 2" xfId="475" xr:uid="{00000000-0005-0000-0000-0000DA010000}"/>
    <cellStyle name="40% - Акцент6 2 3" xfId="476" xr:uid="{00000000-0005-0000-0000-0000DB010000}"/>
    <cellStyle name="40% - Акцент6 2 4" xfId="477" xr:uid="{00000000-0005-0000-0000-0000DC010000}"/>
    <cellStyle name="40% - Акцент6 2 5" xfId="478" xr:uid="{00000000-0005-0000-0000-0000DD010000}"/>
    <cellStyle name="40% - Акцент6 2 6" xfId="479" xr:uid="{00000000-0005-0000-0000-0000DE010000}"/>
    <cellStyle name="40% - Акцент6 20" xfId="480" xr:uid="{00000000-0005-0000-0000-0000DF010000}"/>
    <cellStyle name="40% - Акцент6 21" xfId="481" xr:uid="{00000000-0005-0000-0000-0000E0010000}"/>
    <cellStyle name="40% - Акцент6 22" xfId="482" xr:uid="{00000000-0005-0000-0000-0000E1010000}"/>
    <cellStyle name="40% - Акцент6 23" xfId="483" xr:uid="{00000000-0005-0000-0000-0000E2010000}"/>
    <cellStyle name="40% - Акцент6 24" xfId="484" xr:uid="{00000000-0005-0000-0000-0000E3010000}"/>
    <cellStyle name="40% - Акцент6 25" xfId="485" xr:uid="{00000000-0005-0000-0000-0000E4010000}"/>
    <cellStyle name="40% - Акцент6 26" xfId="486" xr:uid="{00000000-0005-0000-0000-0000E5010000}"/>
    <cellStyle name="40% - Акцент6 27" xfId="487" xr:uid="{00000000-0005-0000-0000-0000E6010000}"/>
    <cellStyle name="40% - Акцент6 28" xfId="488" xr:uid="{00000000-0005-0000-0000-0000E7010000}"/>
    <cellStyle name="40% - Акцент6 3" xfId="489" xr:uid="{00000000-0005-0000-0000-0000E8010000}"/>
    <cellStyle name="40% - Акцент6 3 2" xfId="490" xr:uid="{00000000-0005-0000-0000-0000E9010000}"/>
    <cellStyle name="40% - Акцент6 3_Форма 3-б" xfId="491" xr:uid="{00000000-0005-0000-0000-0000EA010000}"/>
    <cellStyle name="40% - Акцент6 4" xfId="492" xr:uid="{00000000-0005-0000-0000-0000EB010000}"/>
    <cellStyle name="40% - Акцент6 5" xfId="493" xr:uid="{00000000-0005-0000-0000-0000EC010000}"/>
    <cellStyle name="40% - Акцент6 6" xfId="494" xr:uid="{00000000-0005-0000-0000-0000ED010000}"/>
    <cellStyle name="40% - Акцент6 7" xfId="495" xr:uid="{00000000-0005-0000-0000-0000EE010000}"/>
    <cellStyle name="40% - Акцент6 8" xfId="496" xr:uid="{00000000-0005-0000-0000-0000EF010000}"/>
    <cellStyle name="40% - Акцент6 9" xfId="497" xr:uid="{00000000-0005-0000-0000-0000F0010000}"/>
    <cellStyle name="60% - Accent1" xfId="498" xr:uid="{00000000-0005-0000-0000-0000F1010000}"/>
    <cellStyle name="60% - Accent2" xfId="499" xr:uid="{00000000-0005-0000-0000-0000F2010000}"/>
    <cellStyle name="60% - Accent3" xfId="500" xr:uid="{00000000-0005-0000-0000-0000F3010000}"/>
    <cellStyle name="60% - Accent4" xfId="501" xr:uid="{00000000-0005-0000-0000-0000F4010000}"/>
    <cellStyle name="60% - Accent5" xfId="502" xr:uid="{00000000-0005-0000-0000-0000F5010000}"/>
    <cellStyle name="60% - Accent6" xfId="503" xr:uid="{00000000-0005-0000-0000-0000F6010000}"/>
    <cellStyle name="60% - Акцент1" xfId="504" xr:uid="{00000000-0005-0000-0000-0000F7010000}"/>
    <cellStyle name="60% — акцент1" xfId="505" builtinId="32" customBuiltin="1"/>
    <cellStyle name="60% - Акцент1 10" xfId="506" xr:uid="{00000000-0005-0000-0000-0000F9010000}"/>
    <cellStyle name="60% - Акцент1 11" xfId="507" xr:uid="{00000000-0005-0000-0000-0000FA010000}"/>
    <cellStyle name="60% - Акцент1 12" xfId="508" xr:uid="{00000000-0005-0000-0000-0000FB010000}"/>
    <cellStyle name="60% - Акцент1 13" xfId="509" xr:uid="{00000000-0005-0000-0000-0000FC010000}"/>
    <cellStyle name="60% - Акцент1 14" xfId="510" xr:uid="{00000000-0005-0000-0000-0000FD010000}"/>
    <cellStyle name="60% - Акцент1 15" xfId="511" xr:uid="{00000000-0005-0000-0000-0000FE010000}"/>
    <cellStyle name="60% - Акцент1 16" xfId="512" xr:uid="{00000000-0005-0000-0000-0000FF010000}"/>
    <cellStyle name="60% - Акцент1 17" xfId="513" xr:uid="{00000000-0005-0000-0000-000000020000}"/>
    <cellStyle name="60% - Акцент1 18" xfId="514" xr:uid="{00000000-0005-0000-0000-000001020000}"/>
    <cellStyle name="60% - Акцент1 19" xfId="515" xr:uid="{00000000-0005-0000-0000-000002020000}"/>
    <cellStyle name="60% - Акцент1 2" xfId="516" xr:uid="{00000000-0005-0000-0000-000003020000}"/>
    <cellStyle name="60% - Акцент1 2 2" xfId="517" xr:uid="{00000000-0005-0000-0000-000004020000}"/>
    <cellStyle name="60% - Акцент1 2 3" xfId="518" xr:uid="{00000000-0005-0000-0000-000005020000}"/>
    <cellStyle name="60% - Акцент1 2 4" xfId="519" xr:uid="{00000000-0005-0000-0000-000006020000}"/>
    <cellStyle name="60% - Акцент1 2 5" xfId="520" xr:uid="{00000000-0005-0000-0000-000007020000}"/>
    <cellStyle name="60% - Акцент1 2 6" xfId="521" xr:uid="{00000000-0005-0000-0000-000008020000}"/>
    <cellStyle name="60% - Акцент1 20" xfId="522" xr:uid="{00000000-0005-0000-0000-000009020000}"/>
    <cellStyle name="60% - Акцент1 21" xfId="523" xr:uid="{00000000-0005-0000-0000-00000A020000}"/>
    <cellStyle name="60% - Акцент1 22" xfId="524" xr:uid="{00000000-0005-0000-0000-00000B020000}"/>
    <cellStyle name="60% - Акцент1 23" xfId="525" xr:uid="{00000000-0005-0000-0000-00000C020000}"/>
    <cellStyle name="60% - Акцент1 24" xfId="526" xr:uid="{00000000-0005-0000-0000-00000D020000}"/>
    <cellStyle name="60% - Акцент1 25" xfId="527" xr:uid="{00000000-0005-0000-0000-00000E020000}"/>
    <cellStyle name="60% - Акцент1 26" xfId="528" xr:uid="{00000000-0005-0000-0000-00000F020000}"/>
    <cellStyle name="60% - Акцент1 27" xfId="529" xr:uid="{00000000-0005-0000-0000-000010020000}"/>
    <cellStyle name="60% - Акцент1 28" xfId="530" xr:uid="{00000000-0005-0000-0000-000011020000}"/>
    <cellStyle name="60% - Акцент1 3" xfId="531" xr:uid="{00000000-0005-0000-0000-000012020000}"/>
    <cellStyle name="60% - Акцент1 4" xfId="532" xr:uid="{00000000-0005-0000-0000-000013020000}"/>
    <cellStyle name="60% - Акцент1 5" xfId="533" xr:uid="{00000000-0005-0000-0000-000014020000}"/>
    <cellStyle name="60% - Акцент1 6" xfId="534" xr:uid="{00000000-0005-0000-0000-000015020000}"/>
    <cellStyle name="60% - Акцент1 7" xfId="535" xr:uid="{00000000-0005-0000-0000-000016020000}"/>
    <cellStyle name="60% - Акцент1 8" xfId="536" xr:uid="{00000000-0005-0000-0000-000017020000}"/>
    <cellStyle name="60% - Акцент1 9" xfId="537" xr:uid="{00000000-0005-0000-0000-000018020000}"/>
    <cellStyle name="60% - Акцент2" xfId="538" xr:uid="{00000000-0005-0000-0000-000019020000}"/>
    <cellStyle name="60% — акцент2" xfId="539" builtinId="36" customBuiltin="1"/>
    <cellStyle name="60% - Акцент2 10" xfId="540" xr:uid="{00000000-0005-0000-0000-00001B020000}"/>
    <cellStyle name="60% - Акцент2 11" xfId="541" xr:uid="{00000000-0005-0000-0000-00001C020000}"/>
    <cellStyle name="60% - Акцент2 12" xfId="542" xr:uid="{00000000-0005-0000-0000-00001D020000}"/>
    <cellStyle name="60% - Акцент2 13" xfId="543" xr:uid="{00000000-0005-0000-0000-00001E020000}"/>
    <cellStyle name="60% - Акцент2 14" xfId="544" xr:uid="{00000000-0005-0000-0000-00001F020000}"/>
    <cellStyle name="60% - Акцент2 15" xfId="545" xr:uid="{00000000-0005-0000-0000-000020020000}"/>
    <cellStyle name="60% - Акцент2 16" xfId="546" xr:uid="{00000000-0005-0000-0000-000021020000}"/>
    <cellStyle name="60% - Акцент2 17" xfId="547" xr:uid="{00000000-0005-0000-0000-000022020000}"/>
    <cellStyle name="60% - Акцент2 18" xfId="548" xr:uid="{00000000-0005-0000-0000-000023020000}"/>
    <cellStyle name="60% - Акцент2 19" xfId="549" xr:uid="{00000000-0005-0000-0000-000024020000}"/>
    <cellStyle name="60% - Акцент2 2" xfId="550" xr:uid="{00000000-0005-0000-0000-000025020000}"/>
    <cellStyle name="60% - Акцент2 2 2" xfId="551" xr:uid="{00000000-0005-0000-0000-000026020000}"/>
    <cellStyle name="60% - Акцент2 2 3" xfId="552" xr:uid="{00000000-0005-0000-0000-000027020000}"/>
    <cellStyle name="60% - Акцент2 2 4" xfId="553" xr:uid="{00000000-0005-0000-0000-000028020000}"/>
    <cellStyle name="60% - Акцент2 2 5" xfId="554" xr:uid="{00000000-0005-0000-0000-000029020000}"/>
    <cellStyle name="60% - Акцент2 2 6" xfId="555" xr:uid="{00000000-0005-0000-0000-00002A020000}"/>
    <cellStyle name="60% - Акцент2 20" xfId="556" xr:uid="{00000000-0005-0000-0000-00002B020000}"/>
    <cellStyle name="60% - Акцент2 21" xfId="557" xr:uid="{00000000-0005-0000-0000-00002C020000}"/>
    <cellStyle name="60% - Акцент2 22" xfId="558" xr:uid="{00000000-0005-0000-0000-00002D020000}"/>
    <cellStyle name="60% - Акцент2 23" xfId="559" xr:uid="{00000000-0005-0000-0000-00002E020000}"/>
    <cellStyle name="60% - Акцент2 24" xfId="560" xr:uid="{00000000-0005-0000-0000-00002F020000}"/>
    <cellStyle name="60% - Акцент2 25" xfId="561" xr:uid="{00000000-0005-0000-0000-000030020000}"/>
    <cellStyle name="60% - Акцент2 26" xfId="562" xr:uid="{00000000-0005-0000-0000-000031020000}"/>
    <cellStyle name="60% - Акцент2 27" xfId="563" xr:uid="{00000000-0005-0000-0000-000032020000}"/>
    <cellStyle name="60% - Акцент2 28" xfId="564" xr:uid="{00000000-0005-0000-0000-000033020000}"/>
    <cellStyle name="60% - Акцент2 3" xfId="565" xr:uid="{00000000-0005-0000-0000-000034020000}"/>
    <cellStyle name="60% - Акцент2 4" xfId="566" xr:uid="{00000000-0005-0000-0000-000035020000}"/>
    <cellStyle name="60% - Акцент2 5" xfId="567" xr:uid="{00000000-0005-0000-0000-000036020000}"/>
    <cellStyle name="60% - Акцент2 6" xfId="568" xr:uid="{00000000-0005-0000-0000-000037020000}"/>
    <cellStyle name="60% - Акцент2 7" xfId="569" xr:uid="{00000000-0005-0000-0000-000038020000}"/>
    <cellStyle name="60% - Акцент2 8" xfId="570" xr:uid="{00000000-0005-0000-0000-000039020000}"/>
    <cellStyle name="60% - Акцент2 9" xfId="571" xr:uid="{00000000-0005-0000-0000-00003A020000}"/>
    <cellStyle name="60% - Акцент3" xfId="572" xr:uid="{00000000-0005-0000-0000-00003B020000}"/>
    <cellStyle name="60% — акцент3" xfId="573" builtinId="40" customBuiltin="1"/>
    <cellStyle name="60% - Акцент3 10" xfId="574" xr:uid="{00000000-0005-0000-0000-00003D020000}"/>
    <cellStyle name="60% - Акцент3 11" xfId="575" xr:uid="{00000000-0005-0000-0000-00003E020000}"/>
    <cellStyle name="60% - Акцент3 12" xfId="576" xr:uid="{00000000-0005-0000-0000-00003F020000}"/>
    <cellStyle name="60% - Акцент3 13" xfId="577" xr:uid="{00000000-0005-0000-0000-000040020000}"/>
    <cellStyle name="60% - Акцент3 14" xfId="578" xr:uid="{00000000-0005-0000-0000-000041020000}"/>
    <cellStyle name="60% - Акцент3 15" xfId="579" xr:uid="{00000000-0005-0000-0000-000042020000}"/>
    <cellStyle name="60% - Акцент3 16" xfId="580" xr:uid="{00000000-0005-0000-0000-000043020000}"/>
    <cellStyle name="60% - Акцент3 17" xfId="581" xr:uid="{00000000-0005-0000-0000-000044020000}"/>
    <cellStyle name="60% - Акцент3 18" xfId="582" xr:uid="{00000000-0005-0000-0000-000045020000}"/>
    <cellStyle name="60% - Акцент3 19" xfId="583" xr:uid="{00000000-0005-0000-0000-000046020000}"/>
    <cellStyle name="60% - Акцент3 2" xfId="584" xr:uid="{00000000-0005-0000-0000-000047020000}"/>
    <cellStyle name="60% - Акцент3 2 2" xfId="585" xr:uid="{00000000-0005-0000-0000-000048020000}"/>
    <cellStyle name="60% - Акцент3 2 3" xfId="586" xr:uid="{00000000-0005-0000-0000-000049020000}"/>
    <cellStyle name="60% - Акцент3 2 4" xfId="587" xr:uid="{00000000-0005-0000-0000-00004A020000}"/>
    <cellStyle name="60% - Акцент3 2 5" xfId="588" xr:uid="{00000000-0005-0000-0000-00004B020000}"/>
    <cellStyle name="60% - Акцент3 2 6" xfId="589" xr:uid="{00000000-0005-0000-0000-00004C020000}"/>
    <cellStyle name="60% - Акцент3 20" xfId="590" xr:uid="{00000000-0005-0000-0000-00004D020000}"/>
    <cellStyle name="60% - Акцент3 21" xfId="591" xr:uid="{00000000-0005-0000-0000-00004E020000}"/>
    <cellStyle name="60% - Акцент3 22" xfId="592" xr:uid="{00000000-0005-0000-0000-00004F020000}"/>
    <cellStyle name="60% - Акцент3 23" xfId="593" xr:uid="{00000000-0005-0000-0000-000050020000}"/>
    <cellStyle name="60% - Акцент3 24" xfId="594" xr:uid="{00000000-0005-0000-0000-000051020000}"/>
    <cellStyle name="60% - Акцент3 25" xfId="595" xr:uid="{00000000-0005-0000-0000-000052020000}"/>
    <cellStyle name="60% - Акцент3 26" xfId="596" xr:uid="{00000000-0005-0000-0000-000053020000}"/>
    <cellStyle name="60% - Акцент3 27" xfId="597" xr:uid="{00000000-0005-0000-0000-000054020000}"/>
    <cellStyle name="60% - Акцент3 28" xfId="598" xr:uid="{00000000-0005-0000-0000-000055020000}"/>
    <cellStyle name="60% - Акцент3 3" xfId="599" xr:uid="{00000000-0005-0000-0000-000056020000}"/>
    <cellStyle name="60% - Акцент3 4" xfId="600" xr:uid="{00000000-0005-0000-0000-000057020000}"/>
    <cellStyle name="60% - Акцент3 5" xfId="601" xr:uid="{00000000-0005-0000-0000-000058020000}"/>
    <cellStyle name="60% - Акцент3 6" xfId="602" xr:uid="{00000000-0005-0000-0000-000059020000}"/>
    <cellStyle name="60% - Акцент3 7" xfId="603" xr:uid="{00000000-0005-0000-0000-00005A020000}"/>
    <cellStyle name="60% - Акцент3 8" xfId="604" xr:uid="{00000000-0005-0000-0000-00005B020000}"/>
    <cellStyle name="60% - Акцент3 9" xfId="605" xr:uid="{00000000-0005-0000-0000-00005C020000}"/>
    <cellStyle name="60% - Акцент4" xfId="606" xr:uid="{00000000-0005-0000-0000-00005D020000}"/>
    <cellStyle name="60% — акцент4" xfId="607" builtinId="44" customBuiltin="1"/>
    <cellStyle name="60% - Акцент4 10" xfId="608" xr:uid="{00000000-0005-0000-0000-00005F020000}"/>
    <cellStyle name="60% - Акцент4 11" xfId="609" xr:uid="{00000000-0005-0000-0000-000060020000}"/>
    <cellStyle name="60% - Акцент4 12" xfId="610" xr:uid="{00000000-0005-0000-0000-000061020000}"/>
    <cellStyle name="60% - Акцент4 13" xfId="611" xr:uid="{00000000-0005-0000-0000-000062020000}"/>
    <cellStyle name="60% - Акцент4 14" xfId="612" xr:uid="{00000000-0005-0000-0000-000063020000}"/>
    <cellStyle name="60% - Акцент4 15" xfId="613" xr:uid="{00000000-0005-0000-0000-000064020000}"/>
    <cellStyle name="60% - Акцент4 16" xfId="614" xr:uid="{00000000-0005-0000-0000-000065020000}"/>
    <cellStyle name="60% - Акцент4 17" xfId="615" xr:uid="{00000000-0005-0000-0000-000066020000}"/>
    <cellStyle name="60% - Акцент4 18" xfId="616" xr:uid="{00000000-0005-0000-0000-000067020000}"/>
    <cellStyle name="60% - Акцент4 19" xfId="617" xr:uid="{00000000-0005-0000-0000-000068020000}"/>
    <cellStyle name="60% - Акцент4 2" xfId="618" xr:uid="{00000000-0005-0000-0000-000069020000}"/>
    <cellStyle name="60% - Акцент4 2 2" xfId="619" xr:uid="{00000000-0005-0000-0000-00006A020000}"/>
    <cellStyle name="60% - Акцент4 2 3" xfId="620" xr:uid="{00000000-0005-0000-0000-00006B020000}"/>
    <cellStyle name="60% - Акцент4 2 4" xfId="621" xr:uid="{00000000-0005-0000-0000-00006C020000}"/>
    <cellStyle name="60% - Акцент4 2 5" xfId="622" xr:uid="{00000000-0005-0000-0000-00006D020000}"/>
    <cellStyle name="60% - Акцент4 2 6" xfId="623" xr:uid="{00000000-0005-0000-0000-00006E020000}"/>
    <cellStyle name="60% - Акцент4 20" xfId="624" xr:uid="{00000000-0005-0000-0000-00006F020000}"/>
    <cellStyle name="60% - Акцент4 21" xfId="625" xr:uid="{00000000-0005-0000-0000-000070020000}"/>
    <cellStyle name="60% - Акцент4 22" xfId="626" xr:uid="{00000000-0005-0000-0000-000071020000}"/>
    <cellStyle name="60% - Акцент4 23" xfId="627" xr:uid="{00000000-0005-0000-0000-000072020000}"/>
    <cellStyle name="60% - Акцент4 24" xfId="628" xr:uid="{00000000-0005-0000-0000-000073020000}"/>
    <cellStyle name="60% - Акцент4 25" xfId="629" xr:uid="{00000000-0005-0000-0000-000074020000}"/>
    <cellStyle name="60% - Акцент4 26" xfId="630" xr:uid="{00000000-0005-0000-0000-000075020000}"/>
    <cellStyle name="60% - Акцент4 27" xfId="631" xr:uid="{00000000-0005-0000-0000-000076020000}"/>
    <cellStyle name="60% - Акцент4 28" xfId="632" xr:uid="{00000000-0005-0000-0000-000077020000}"/>
    <cellStyle name="60% - Акцент4 3" xfId="633" xr:uid="{00000000-0005-0000-0000-000078020000}"/>
    <cellStyle name="60% - Акцент4 4" xfId="634" xr:uid="{00000000-0005-0000-0000-000079020000}"/>
    <cellStyle name="60% - Акцент4 5" xfId="635" xr:uid="{00000000-0005-0000-0000-00007A020000}"/>
    <cellStyle name="60% - Акцент4 6" xfId="636" xr:uid="{00000000-0005-0000-0000-00007B020000}"/>
    <cellStyle name="60% - Акцент4 7" xfId="637" xr:uid="{00000000-0005-0000-0000-00007C020000}"/>
    <cellStyle name="60% - Акцент4 8" xfId="638" xr:uid="{00000000-0005-0000-0000-00007D020000}"/>
    <cellStyle name="60% - Акцент4 9" xfId="639" xr:uid="{00000000-0005-0000-0000-00007E020000}"/>
    <cellStyle name="60% - Акцент5" xfId="640" xr:uid="{00000000-0005-0000-0000-00007F020000}"/>
    <cellStyle name="60% — акцент5" xfId="641" builtinId="48" customBuiltin="1"/>
    <cellStyle name="60% - Акцент5 10" xfId="642" xr:uid="{00000000-0005-0000-0000-000081020000}"/>
    <cellStyle name="60% - Акцент5 11" xfId="643" xr:uid="{00000000-0005-0000-0000-000082020000}"/>
    <cellStyle name="60% - Акцент5 12" xfId="644" xr:uid="{00000000-0005-0000-0000-000083020000}"/>
    <cellStyle name="60% - Акцент5 13" xfId="645" xr:uid="{00000000-0005-0000-0000-000084020000}"/>
    <cellStyle name="60% - Акцент5 14" xfId="646" xr:uid="{00000000-0005-0000-0000-000085020000}"/>
    <cellStyle name="60% - Акцент5 15" xfId="647" xr:uid="{00000000-0005-0000-0000-000086020000}"/>
    <cellStyle name="60% - Акцент5 16" xfId="648" xr:uid="{00000000-0005-0000-0000-000087020000}"/>
    <cellStyle name="60% - Акцент5 17" xfId="649" xr:uid="{00000000-0005-0000-0000-000088020000}"/>
    <cellStyle name="60% - Акцент5 18" xfId="650" xr:uid="{00000000-0005-0000-0000-000089020000}"/>
    <cellStyle name="60% - Акцент5 19" xfId="651" xr:uid="{00000000-0005-0000-0000-00008A020000}"/>
    <cellStyle name="60% - Акцент5 2" xfId="652" xr:uid="{00000000-0005-0000-0000-00008B020000}"/>
    <cellStyle name="60% - Акцент5 2 2" xfId="653" xr:uid="{00000000-0005-0000-0000-00008C020000}"/>
    <cellStyle name="60% - Акцент5 2 3" xfId="654" xr:uid="{00000000-0005-0000-0000-00008D020000}"/>
    <cellStyle name="60% - Акцент5 2 4" xfId="655" xr:uid="{00000000-0005-0000-0000-00008E020000}"/>
    <cellStyle name="60% - Акцент5 2 5" xfId="656" xr:uid="{00000000-0005-0000-0000-00008F020000}"/>
    <cellStyle name="60% - Акцент5 2 6" xfId="657" xr:uid="{00000000-0005-0000-0000-000090020000}"/>
    <cellStyle name="60% - Акцент5 20" xfId="658" xr:uid="{00000000-0005-0000-0000-000091020000}"/>
    <cellStyle name="60% - Акцент5 21" xfId="659" xr:uid="{00000000-0005-0000-0000-000092020000}"/>
    <cellStyle name="60% - Акцент5 22" xfId="660" xr:uid="{00000000-0005-0000-0000-000093020000}"/>
    <cellStyle name="60% - Акцент5 23" xfId="661" xr:uid="{00000000-0005-0000-0000-000094020000}"/>
    <cellStyle name="60% - Акцент5 24" xfId="662" xr:uid="{00000000-0005-0000-0000-000095020000}"/>
    <cellStyle name="60% - Акцент5 25" xfId="663" xr:uid="{00000000-0005-0000-0000-000096020000}"/>
    <cellStyle name="60% - Акцент5 26" xfId="664" xr:uid="{00000000-0005-0000-0000-000097020000}"/>
    <cellStyle name="60% - Акцент5 27" xfId="665" xr:uid="{00000000-0005-0000-0000-000098020000}"/>
    <cellStyle name="60% - Акцент5 28" xfId="666" xr:uid="{00000000-0005-0000-0000-000099020000}"/>
    <cellStyle name="60% - Акцент5 3" xfId="667" xr:uid="{00000000-0005-0000-0000-00009A020000}"/>
    <cellStyle name="60% - Акцент5 4" xfId="668" xr:uid="{00000000-0005-0000-0000-00009B020000}"/>
    <cellStyle name="60% - Акцент5 5" xfId="669" xr:uid="{00000000-0005-0000-0000-00009C020000}"/>
    <cellStyle name="60% - Акцент5 6" xfId="670" xr:uid="{00000000-0005-0000-0000-00009D020000}"/>
    <cellStyle name="60% - Акцент5 7" xfId="671" xr:uid="{00000000-0005-0000-0000-00009E020000}"/>
    <cellStyle name="60% - Акцент5 8" xfId="672" xr:uid="{00000000-0005-0000-0000-00009F020000}"/>
    <cellStyle name="60% - Акцент5 9" xfId="673" xr:uid="{00000000-0005-0000-0000-0000A0020000}"/>
    <cellStyle name="60% - Акцент6" xfId="674" xr:uid="{00000000-0005-0000-0000-0000A1020000}"/>
    <cellStyle name="60% — акцент6" xfId="675" builtinId="52" customBuiltin="1"/>
    <cellStyle name="60% - Акцент6 10" xfId="676" xr:uid="{00000000-0005-0000-0000-0000A3020000}"/>
    <cellStyle name="60% - Акцент6 11" xfId="677" xr:uid="{00000000-0005-0000-0000-0000A4020000}"/>
    <cellStyle name="60% - Акцент6 12" xfId="678" xr:uid="{00000000-0005-0000-0000-0000A5020000}"/>
    <cellStyle name="60% - Акцент6 13" xfId="679" xr:uid="{00000000-0005-0000-0000-0000A6020000}"/>
    <cellStyle name="60% - Акцент6 14" xfId="680" xr:uid="{00000000-0005-0000-0000-0000A7020000}"/>
    <cellStyle name="60% - Акцент6 15" xfId="681" xr:uid="{00000000-0005-0000-0000-0000A8020000}"/>
    <cellStyle name="60% - Акцент6 16" xfId="682" xr:uid="{00000000-0005-0000-0000-0000A9020000}"/>
    <cellStyle name="60% - Акцент6 17" xfId="683" xr:uid="{00000000-0005-0000-0000-0000AA020000}"/>
    <cellStyle name="60% - Акцент6 18" xfId="684" xr:uid="{00000000-0005-0000-0000-0000AB020000}"/>
    <cellStyle name="60% - Акцент6 19" xfId="685" xr:uid="{00000000-0005-0000-0000-0000AC020000}"/>
    <cellStyle name="60% - Акцент6 2" xfId="686" xr:uid="{00000000-0005-0000-0000-0000AD020000}"/>
    <cellStyle name="60% - Акцент6 2 2" xfId="687" xr:uid="{00000000-0005-0000-0000-0000AE020000}"/>
    <cellStyle name="60% - Акцент6 2 3" xfId="688" xr:uid="{00000000-0005-0000-0000-0000AF020000}"/>
    <cellStyle name="60% - Акцент6 2 4" xfId="689" xr:uid="{00000000-0005-0000-0000-0000B0020000}"/>
    <cellStyle name="60% - Акцент6 2 5" xfId="690" xr:uid="{00000000-0005-0000-0000-0000B1020000}"/>
    <cellStyle name="60% - Акцент6 2 6" xfId="691" xr:uid="{00000000-0005-0000-0000-0000B2020000}"/>
    <cellStyle name="60% - Акцент6 20" xfId="692" xr:uid="{00000000-0005-0000-0000-0000B3020000}"/>
    <cellStyle name="60% - Акцент6 21" xfId="693" xr:uid="{00000000-0005-0000-0000-0000B4020000}"/>
    <cellStyle name="60% - Акцент6 22" xfId="694" xr:uid="{00000000-0005-0000-0000-0000B5020000}"/>
    <cellStyle name="60% - Акцент6 23" xfId="695" xr:uid="{00000000-0005-0000-0000-0000B6020000}"/>
    <cellStyle name="60% - Акцент6 24" xfId="696" xr:uid="{00000000-0005-0000-0000-0000B7020000}"/>
    <cellStyle name="60% - Акцент6 25" xfId="697" xr:uid="{00000000-0005-0000-0000-0000B8020000}"/>
    <cellStyle name="60% - Акцент6 26" xfId="698" xr:uid="{00000000-0005-0000-0000-0000B9020000}"/>
    <cellStyle name="60% - Акцент6 27" xfId="699" xr:uid="{00000000-0005-0000-0000-0000BA020000}"/>
    <cellStyle name="60% - Акцент6 28" xfId="700" xr:uid="{00000000-0005-0000-0000-0000BB020000}"/>
    <cellStyle name="60% - Акцент6 3" xfId="701" xr:uid="{00000000-0005-0000-0000-0000BC020000}"/>
    <cellStyle name="60% - Акцент6 4" xfId="702" xr:uid="{00000000-0005-0000-0000-0000BD020000}"/>
    <cellStyle name="60% - Акцент6 5" xfId="703" xr:uid="{00000000-0005-0000-0000-0000BE020000}"/>
    <cellStyle name="60% - Акцент6 6" xfId="704" xr:uid="{00000000-0005-0000-0000-0000BF020000}"/>
    <cellStyle name="60% - Акцент6 7" xfId="705" xr:uid="{00000000-0005-0000-0000-0000C0020000}"/>
    <cellStyle name="60% - Акцент6 8" xfId="706" xr:uid="{00000000-0005-0000-0000-0000C1020000}"/>
    <cellStyle name="60% - Акцент6 9" xfId="707" xr:uid="{00000000-0005-0000-0000-0000C2020000}"/>
    <cellStyle name="Accent1" xfId="708" xr:uid="{00000000-0005-0000-0000-0000C3020000}"/>
    <cellStyle name="Accent2" xfId="709" xr:uid="{00000000-0005-0000-0000-0000C4020000}"/>
    <cellStyle name="Accent3" xfId="710" xr:uid="{00000000-0005-0000-0000-0000C5020000}"/>
    <cellStyle name="Accent4" xfId="711" xr:uid="{00000000-0005-0000-0000-0000C6020000}"/>
    <cellStyle name="Accent5" xfId="712" xr:uid="{00000000-0005-0000-0000-0000C7020000}"/>
    <cellStyle name="Accent6" xfId="713" xr:uid="{00000000-0005-0000-0000-0000C8020000}"/>
    <cellStyle name="Bad" xfId="714" xr:uid="{00000000-0005-0000-0000-0000C9020000}"/>
    <cellStyle name="Calculation" xfId="715" xr:uid="{00000000-0005-0000-0000-0000CA020000}"/>
    <cellStyle name="Check Cell" xfId="716" xr:uid="{00000000-0005-0000-0000-0000CB020000}"/>
    <cellStyle name="Comma [0]_CF &lt;-&gt; NI" xfId="717" xr:uid="{00000000-0005-0000-0000-0000CC020000}"/>
    <cellStyle name="Comma 2" xfId="718" xr:uid="{00000000-0005-0000-0000-0000CD020000}"/>
    <cellStyle name="Comma_ASSUMPT" xfId="719" xr:uid="{00000000-0005-0000-0000-0000CE020000}"/>
    <cellStyle name="Comma0" xfId="720" xr:uid="{00000000-0005-0000-0000-0000CF020000}"/>
    <cellStyle name="Comma0 2" xfId="721" xr:uid="{00000000-0005-0000-0000-0000D0020000}"/>
    <cellStyle name="Comma0_БДДС (свод)" xfId="722" xr:uid="{00000000-0005-0000-0000-0000D1020000}"/>
    <cellStyle name="Currency [0]" xfId="723" xr:uid="{00000000-0005-0000-0000-0000D2020000}"/>
    <cellStyle name="Currency [0] 2" xfId="724" xr:uid="{00000000-0005-0000-0000-0000D3020000}"/>
    <cellStyle name="Currency [0] 2 2" xfId="725" xr:uid="{00000000-0005-0000-0000-0000D4020000}"/>
    <cellStyle name="Currency [0]_CF &lt;-&gt; NI" xfId="726" xr:uid="{00000000-0005-0000-0000-0000D5020000}"/>
    <cellStyle name="Currency_CF &lt;-&gt; NI" xfId="727" xr:uid="{00000000-0005-0000-0000-0000D6020000}"/>
    <cellStyle name="Currency0" xfId="728" xr:uid="{00000000-0005-0000-0000-0000D7020000}"/>
    <cellStyle name="Currency0 2" xfId="729" xr:uid="{00000000-0005-0000-0000-0000D8020000}"/>
    <cellStyle name="Currency0_БДДС (свод)" xfId="730" xr:uid="{00000000-0005-0000-0000-0000D9020000}"/>
    <cellStyle name="Date" xfId="731" xr:uid="{00000000-0005-0000-0000-0000DA020000}"/>
    <cellStyle name="Date 2" xfId="732" xr:uid="{00000000-0005-0000-0000-0000DB020000}"/>
    <cellStyle name="Date_БДДС (свод)" xfId="733" xr:uid="{00000000-0005-0000-0000-0000DC020000}"/>
    <cellStyle name="Euro" xfId="734" xr:uid="{00000000-0005-0000-0000-0000DD020000}"/>
    <cellStyle name="Excel Built-in Comma" xfId="735" xr:uid="{00000000-0005-0000-0000-0000DE020000}"/>
    <cellStyle name="Excel Built-in Normal" xfId="736" xr:uid="{00000000-0005-0000-0000-0000DF020000}"/>
    <cellStyle name="Excel Built-in Normal 2" xfId="737" xr:uid="{00000000-0005-0000-0000-0000E0020000}"/>
    <cellStyle name="Explanatory Text" xfId="738" xr:uid="{00000000-0005-0000-0000-0000E1020000}"/>
    <cellStyle name="EY1dp" xfId="739" xr:uid="{00000000-0005-0000-0000-0000E2020000}"/>
    <cellStyle name="EYCoverDatabookName" xfId="740" xr:uid="{00000000-0005-0000-0000-0000E3020000}"/>
    <cellStyle name="EYCoverDate" xfId="741" xr:uid="{00000000-0005-0000-0000-0000E4020000}"/>
    <cellStyle name="EYCoverDraft" xfId="742" xr:uid="{00000000-0005-0000-0000-0000E5020000}"/>
    <cellStyle name="EYCoverProjectName" xfId="743" xr:uid="{00000000-0005-0000-0000-0000E6020000}"/>
    <cellStyle name="EYRelianceRestricted" xfId="744" xr:uid="{00000000-0005-0000-0000-0000E7020000}"/>
    <cellStyle name="Fixed" xfId="745" xr:uid="{00000000-0005-0000-0000-0000E8020000}"/>
    <cellStyle name="Fixed 2" xfId="746" xr:uid="{00000000-0005-0000-0000-0000E9020000}"/>
    <cellStyle name="Fixed_БДДС (свод)" xfId="747" xr:uid="{00000000-0005-0000-0000-0000EA020000}"/>
    <cellStyle name="Followed Hyperlink" xfId="748" xr:uid="{00000000-0005-0000-0000-0000EB020000}"/>
    <cellStyle name="Followed Hyperlink 2" xfId="749" xr:uid="{00000000-0005-0000-0000-0000EC020000}"/>
    <cellStyle name="Followed Hyperlink_БДДС (свод)" xfId="750" xr:uid="{00000000-0005-0000-0000-0000ED020000}"/>
    <cellStyle name="Good" xfId="751" xr:uid="{00000000-0005-0000-0000-0000EE020000}"/>
    <cellStyle name="Heading" xfId="752" xr:uid="{00000000-0005-0000-0000-0000EF020000}"/>
    <cellStyle name="Heading 1" xfId="753" xr:uid="{00000000-0005-0000-0000-0000F0020000}"/>
    <cellStyle name="Heading 1 2" xfId="754" xr:uid="{00000000-0005-0000-0000-0000F1020000}"/>
    <cellStyle name="Heading 1_БДР_сентябрь_2016" xfId="755" xr:uid="{00000000-0005-0000-0000-0000F2020000}"/>
    <cellStyle name="Heading 2" xfId="756" xr:uid="{00000000-0005-0000-0000-0000F3020000}"/>
    <cellStyle name="Heading 2 2" xfId="757" xr:uid="{00000000-0005-0000-0000-0000F4020000}"/>
    <cellStyle name="Heading 2_БДР_сентябрь_2016" xfId="758" xr:uid="{00000000-0005-0000-0000-0000F5020000}"/>
    <cellStyle name="Heading 3" xfId="759" xr:uid="{00000000-0005-0000-0000-0000F6020000}"/>
    <cellStyle name="Heading 4" xfId="760" xr:uid="{00000000-0005-0000-0000-0000F7020000}"/>
    <cellStyle name="Heading_1" xfId="761" xr:uid="{00000000-0005-0000-0000-0000F8020000}"/>
    <cellStyle name="Heading1" xfId="762" xr:uid="{00000000-0005-0000-0000-0000F9020000}"/>
    <cellStyle name="Hyperlink" xfId="763" xr:uid="{00000000-0005-0000-0000-0000FA020000}"/>
    <cellStyle name="Hyperlink 2" xfId="764" xr:uid="{00000000-0005-0000-0000-0000FB020000}"/>
    <cellStyle name="Hyperlink 2 2" xfId="765" xr:uid="{00000000-0005-0000-0000-0000FC020000}"/>
    <cellStyle name="Hyperlink 2_Форма 3-б" xfId="766" xr:uid="{00000000-0005-0000-0000-0000FD020000}"/>
    <cellStyle name="Hyperlink_Бюджет 2017 (сводный)" xfId="767" xr:uid="{00000000-0005-0000-0000-0000FE020000}"/>
    <cellStyle name="Îáű÷íűé_ďë.ńěĺňŕ99" xfId="768" xr:uid="{00000000-0005-0000-0000-0000FF020000}"/>
    <cellStyle name="Input" xfId="769" xr:uid="{00000000-0005-0000-0000-000000030000}"/>
    <cellStyle name="Linked Cell" xfId="770" xr:uid="{00000000-0005-0000-0000-000001030000}"/>
    <cellStyle name="Neutral" xfId="771" xr:uid="{00000000-0005-0000-0000-000002030000}"/>
    <cellStyle name="Norma11l" xfId="772" xr:uid="{00000000-0005-0000-0000-000003030000}"/>
    <cellStyle name="Norma11l 2" xfId="773" xr:uid="{00000000-0005-0000-0000-000004030000}"/>
    <cellStyle name="Norma11l 2 2" xfId="774" xr:uid="{00000000-0005-0000-0000-000005030000}"/>
    <cellStyle name="Norma11l 3" xfId="775" xr:uid="{00000000-0005-0000-0000-000006030000}"/>
    <cellStyle name="Norma11l_АВЗ 2012 г   10. 01 12" xfId="776" xr:uid="{00000000-0005-0000-0000-000007030000}"/>
    <cellStyle name="Normal 2" xfId="777" xr:uid="{00000000-0005-0000-0000-000008030000}"/>
    <cellStyle name="Normal 2 2" xfId="778" xr:uid="{00000000-0005-0000-0000-000009030000}"/>
    <cellStyle name="Normal 2_Фин.модель 2017-2022" xfId="779" xr:uid="{00000000-0005-0000-0000-00000A030000}"/>
    <cellStyle name="Normal 3" xfId="780" xr:uid="{00000000-0005-0000-0000-00000B030000}"/>
    <cellStyle name="Normál_20080819105250234(1)1" xfId="781" xr:uid="{00000000-0005-0000-0000-00000C030000}"/>
    <cellStyle name="Normal_ASUS" xfId="782" xr:uid="{00000000-0005-0000-0000-00000D030000}"/>
    <cellStyle name="Normal1" xfId="783" xr:uid="{00000000-0005-0000-0000-00000E030000}"/>
    <cellStyle name="Note" xfId="784" xr:uid="{00000000-0005-0000-0000-00000F030000}"/>
    <cellStyle name="Ôčíŕíńîâűé [0]_5ěĺń." xfId="785" xr:uid="{00000000-0005-0000-0000-000010030000}"/>
    <cellStyle name="Ôčíŕíńîâűé_5ěĺń." xfId="786" xr:uid="{00000000-0005-0000-0000-000011030000}"/>
    <cellStyle name="Output" xfId="787" xr:uid="{00000000-0005-0000-0000-000012030000}"/>
    <cellStyle name="Percent 2" xfId="788" xr:uid="{00000000-0005-0000-0000-000013030000}"/>
    <cellStyle name="Percent_ASSUMPT" xfId="789" xr:uid="{00000000-0005-0000-0000-000014030000}"/>
    <cellStyle name="PillarText" xfId="790" xr:uid="{00000000-0005-0000-0000-000015030000}"/>
    <cellStyle name="PillarText 2" xfId="791" xr:uid="{00000000-0005-0000-0000-000016030000}"/>
    <cellStyle name="Price_Body" xfId="792" xr:uid="{00000000-0005-0000-0000-000017030000}"/>
    <cellStyle name="Result" xfId="793" xr:uid="{00000000-0005-0000-0000-000018030000}"/>
    <cellStyle name="Result2" xfId="794" xr:uid="{00000000-0005-0000-0000-000019030000}"/>
    <cellStyle name="SAPBEXaggData" xfId="795" xr:uid="{00000000-0005-0000-0000-00001A030000}"/>
    <cellStyle name="SAPBEXaggItem" xfId="796" xr:uid="{00000000-0005-0000-0000-00001B030000}"/>
    <cellStyle name="SAPBEXchaText" xfId="797" xr:uid="{00000000-0005-0000-0000-00001C030000}"/>
    <cellStyle name="SAPBEXHLevel0" xfId="798" xr:uid="{00000000-0005-0000-0000-00001D030000}"/>
    <cellStyle name="SAPBEXHLevel1" xfId="799" xr:uid="{00000000-0005-0000-0000-00001E030000}"/>
    <cellStyle name="SAPBEXHLevel2" xfId="800" xr:uid="{00000000-0005-0000-0000-00001F030000}"/>
    <cellStyle name="SAPBEXHLevel3" xfId="801" xr:uid="{00000000-0005-0000-0000-000020030000}"/>
    <cellStyle name="SAPBEXstdData" xfId="802" xr:uid="{00000000-0005-0000-0000-000021030000}"/>
    <cellStyle name="SAPBEXstdItem" xfId="803" xr:uid="{00000000-0005-0000-0000-000022030000}"/>
    <cellStyle name="SAPError" xfId="804" xr:uid="{00000000-0005-0000-0000-000023030000}"/>
    <cellStyle name="SAPError 2" xfId="805" xr:uid="{00000000-0005-0000-0000-000024030000}"/>
    <cellStyle name="SAPKey" xfId="806" xr:uid="{00000000-0005-0000-0000-000025030000}"/>
    <cellStyle name="SAPKey 2" xfId="807" xr:uid="{00000000-0005-0000-0000-000026030000}"/>
    <cellStyle name="SAPLocked" xfId="808" xr:uid="{00000000-0005-0000-0000-000027030000}"/>
    <cellStyle name="SAPLocked 2" xfId="809" xr:uid="{00000000-0005-0000-0000-000028030000}"/>
    <cellStyle name="SAPOutput" xfId="810" xr:uid="{00000000-0005-0000-0000-000029030000}"/>
    <cellStyle name="SAPOutput 2" xfId="811" xr:uid="{00000000-0005-0000-0000-00002A030000}"/>
    <cellStyle name="SAPSpace" xfId="812" xr:uid="{00000000-0005-0000-0000-00002B030000}"/>
    <cellStyle name="SAPSpace 2" xfId="813" xr:uid="{00000000-0005-0000-0000-00002C030000}"/>
    <cellStyle name="SAPText" xfId="814" xr:uid="{00000000-0005-0000-0000-00002D030000}"/>
    <cellStyle name="SAPText 2" xfId="815" xr:uid="{00000000-0005-0000-0000-00002E030000}"/>
    <cellStyle name="SAPUnLocked" xfId="816" xr:uid="{00000000-0005-0000-0000-00002F030000}"/>
    <cellStyle name="SAPUnLocked 2" xfId="817" xr:uid="{00000000-0005-0000-0000-000030030000}"/>
    <cellStyle name="Standard_COCATNO Mapping and Groups 2009" xfId="818" xr:uid="{00000000-0005-0000-0000-000031030000}"/>
    <cellStyle name="Style 1" xfId="819" xr:uid="{00000000-0005-0000-0000-000032030000}"/>
    <cellStyle name="styleColumnTitles" xfId="820" xr:uid="{00000000-0005-0000-0000-000033030000}"/>
    <cellStyle name="styleDateRange" xfId="821" xr:uid="{00000000-0005-0000-0000-000034030000}"/>
    <cellStyle name="styleHidden" xfId="822" xr:uid="{00000000-0005-0000-0000-000035030000}"/>
    <cellStyle name="styleNormal" xfId="823" xr:uid="{00000000-0005-0000-0000-000036030000}"/>
    <cellStyle name="styleSeriesAttributes" xfId="824" xr:uid="{00000000-0005-0000-0000-000037030000}"/>
    <cellStyle name="styleSeriesData" xfId="825" xr:uid="{00000000-0005-0000-0000-000038030000}"/>
    <cellStyle name="styleSeriesDataForecast" xfId="826" xr:uid="{00000000-0005-0000-0000-000039030000}"/>
    <cellStyle name="styleSeriesDataForecastNA" xfId="827" xr:uid="{00000000-0005-0000-0000-00003A030000}"/>
    <cellStyle name="styleSeriesDataNA" xfId="828" xr:uid="{00000000-0005-0000-0000-00003B030000}"/>
    <cellStyle name="TableStyleLight1" xfId="829" xr:uid="{00000000-0005-0000-0000-00003C030000}"/>
    <cellStyle name="þ_x001d_ðG_x000c_íþ_x0017__x000d_àþU_x0001_þ_x0008__x0006_/_x0007__x0001__x0001_" xfId="830" xr:uid="{00000000-0005-0000-0000-00003D030000}"/>
    <cellStyle name="Title" xfId="831" xr:uid="{00000000-0005-0000-0000-00003E030000}"/>
    <cellStyle name="Total" xfId="832" xr:uid="{00000000-0005-0000-0000-00003F030000}"/>
    <cellStyle name="Total 2" xfId="833" xr:uid="{00000000-0005-0000-0000-000040030000}"/>
    <cellStyle name="Total_БДДС (свод)" xfId="834" xr:uid="{00000000-0005-0000-0000-000041030000}"/>
    <cellStyle name="Warning Text" xfId="835" xr:uid="{00000000-0005-0000-0000-000042030000}"/>
    <cellStyle name="XL3 Blue" xfId="836" xr:uid="{00000000-0005-0000-0000-000043030000}"/>
    <cellStyle name="XL3 Green" xfId="837" xr:uid="{00000000-0005-0000-0000-000044030000}"/>
    <cellStyle name="XL3 Orange" xfId="838" xr:uid="{00000000-0005-0000-0000-000045030000}"/>
    <cellStyle name="XL3 Red" xfId="839" xr:uid="{00000000-0005-0000-0000-000046030000}"/>
    <cellStyle name="XL3 Yellow" xfId="840" xr:uid="{00000000-0005-0000-0000-000047030000}"/>
    <cellStyle name="Акцент1" xfId="841" builtinId="29" customBuiltin="1"/>
    <cellStyle name="Акцент1 10" xfId="842" xr:uid="{00000000-0005-0000-0000-000049030000}"/>
    <cellStyle name="Акцент1 11" xfId="843" xr:uid="{00000000-0005-0000-0000-00004A030000}"/>
    <cellStyle name="Акцент1 12" xfId="844" xr:uid="{00000000-0005-0000-0000-00004B030000}"/>
    <cellStyle name="Акцент1 13" xfId="845" xr:uid="{00000000-0005-0000-0000-00004C030000}"/>
    <cellStyle name="Акцент1 14" xfId="846" xr:uid="{00000000-0005-0000-0000-00004D030000}"/>
    <cellStyle name="Акцент1 15" xfId="847" xr:uid="{00000000-0005-0000-0000-00004E030000}"/>
    <cellStyle name="Акцент1 16" xfId="848" xr:uid="{00000000-0005-0000-0000-00004F030000}"/>
    <cellStyle name="Акцент1 17" xfId="849" xr:uid="{00000000-0005-0000-0000-000050030000}"/>
    <cellStyle name="Акцент1 18" xfId="850" xr:uid="{00000000-0005-0000-0000-000051030000}"/>
    <cellStyle name="Акцент1 19" xfId="851" xr:uid="{00000000-0005-0000-0000-000052030000}"/>
    <cellStyle name="Акцент1 2" xfId="852" xr:uid="{00000000-0005-0000-0000-000053030000}"/>
    <cellStyle name="Акцент1 2 2" xfId="853" xr:uid="{00000000-0005-0000-0000-000054030000}"/>
    <cellStyle name="Акцент1 2 3" xfId="854" xr:uid="{00000000-0005-0000-0000-000055030000}"/>
    <cellStyle name="Акцент1 2 4" xfId="855" xr:uid="{00000000-0005-0000-0000-000056030000}"/>
    <cellStyle name="Акцент1 2 5" xfId="856" xr:uid="{00000000-0005-0000-0000-000057030000}"/>
    <cellStyle name="Акцент1 2 6" xfId="857" xr:uid="{00000000-0005-0000-0000-000058030000}"/>
    <cellStyle name="Акцент1 20" xfId="858" xr:uid="{00000000-0005-0000-0000-000059030000}"/>
    <cellStyle name="Акцент1 21" xfId="859" xr:uid="{00000000-0005-0000-0000-00005A030000}"/>
    <cellStyle name="Акцент1 22" xfId="860" xr:uid="{00000000-0005-0000-0000-00005B030000}"/>
    <cellStyle name="Акцент1 23" xfId="861" xr:uid="{00000000-0005-0000-0000-00005C030000}"/>
    <cellStyle name="Акцент1 24" xfId="862" xr:uid="{00000000-0005-0000-0000-00005D030000}"/>
    <cellStyle name="Акцент1 25" xfId="863" xr:uid="{00000000-0005-0000-0000-00005E030000}"/>
    <cellStyle name="Акцент1 26" xfId="864" xr:uid="{00000000-0005-0000-0000-00005F030000}"/>
    <cellStyle name="Акцент1 27" xfId="865" xr:uid="{00000000-0005-0000-0000-000060030000}"/>
    <cellStyle name="Акцент1 3" xfId="866" xr:uid="{00000000-0005-0000-0000-000061030000}"/>
    <cellStyle name="Акцент1 4" xfId="867" xr:uid="{00000000-0005-0000-0000-000062030000}"/>
    <cellStyle name="Акцент1 5" xfId="868" xr:uid="{00000000-0005-0000-0000-000063030000}"/>
    <cellStyle name="Акцент1 6" xfId="869" xr:uid="{00000000-0005-0000-0000-000064030000}"/>
    <cellStyle name="Акцент1 7" xfId="870" xr:uid="{00000000-0005-0000-0000-000065030000}"/>
    <cellStyle name="Акцент1 8" xfId="871" xr:uid="{00000000-0005-0000-0000-000066030000}"/>
    <cellStyle name="Акцент1 9" xfId="872" xr:uid="{00000000-0005-0000-0000-000067030000}"/>
    <cellStyle name="Акцент2" xfId="873" builtinId="33" customBuiltin="1"/>
    <cellStyle name="Акцент2 10" xfId="874" xr:uid="{00000000-0005-0000-0000-000069030000}"/>
    <cellStyle name="Акцент2 11" xfId="875" xr:uid="{00000000-0005-0000-0000-00006A030000}"/>
    <cellStyle name="Акцент2 12" xfId="876" xr:uid="{00000000-0005-0000-0000-00006B030000}"/>
    <cellStyle name="Акцент2 13" xfId="877" xr:uid="{00000000-0005-0000-0000-00006C030000}"/>
    <cellStyle name="Акцент2 14" xfId="878" xr:uid="{00000000-0005-0000-0000-00006D030000}"/>
    <cellStyle name="Акцент2 15" xfId="879" xr:uid="{00000000-0005-0000-0000-00006E030000}"/>
    <cellStyle name="Акцент2 16" xfId="880" xr:uid="{00000000-0005-0000-0000-00006F030000}"/>
    <cellStyle name="Акцент2 17" xfId="881" xr:uid="{00000000-0005-0000-0000-000070030000}"/>
    <cellStyle name="Акцент2 18" xfId="882" xr:uid="{00000000-0005-0000-0000-000071030000}"/>
    <cellStyle name="Акцент2 19" xfId="883" xr:uid="{00000000-0005-0000-0000-000072030000}"/>
    <cellStyle name="Акцент2 2" xfId="884" xr:uid="{00000000-0005-0000-0000-000073030000}"/>
    <cellStyle name="Акцент2 2 2" xfId="885" xr:uid="{00000000-0005-0000-0000-000074030000}"/>
    <cellStyle name="Акцент2 2 3" xfId="886" xr:uid="{00000000-0005-0000-0000-000075030000}"/>
    <cellStyle name="Акцент2 2 4" xfId="887" xr:uid="{00000000-0005-0000-0000-000076030000}"/>
    <cellStyle name="Акцент2 2 5" xfId="888" xr:uid="{00000000-0005-0000-0000-000077030000}"/>
    <cellStyle name="Акцент2 2 6" xfId="889" xr:uid="{00000000-0005-0000-0000-000078030000}"/>
    <cellStyle name="Акцент2 20" xfId="890" xr:uid="{00000000-0005-0000-0000-000079030000}"/>
    <cellStyle name="Акцент2 21" xfId="891" xr:uid="{00000000-0005-0000-0000-00007A030000}"/>
    <cellStyle name="Акцент2 22" xfId="892" xr:uid="{00000000-0005-0000-0000-00007B030000}"/>
    <cellStyle name="Акцент2 23" xfId="893" xr:uid="{00000000-0005-0000-0000-00007C030000}"/>
    <cellStyle name="Акцент2 24" xfId="894" xr:uid="{00000000-0005-0000-0000-00007D030000}"/>
    <cellStyle name="Акцент2 25" xfId="895" xr:uid="{00000000-0005-0000-0000-00007E030000}"/>
    <cellStyle name="Акцент2 26" xfId="896" xr:uid="{00000000-0005-0000-0000-00007F030000}"/>
    <cellStyle name="Акцент2 27" xfId="897" xr:uid="{00000000-0005-0000-0000-000080030000}"/>
    <cellStyle name="Акцент2 3" xfId="898" xr:uid="{00000000-0005-0000-0000-000081030000}"/>
    <cellStyle name="Акцент2 4" xfId="899" xr:uid="{00000000-0005-0000-0000-000082030000}"/>
    <cellStyle name="Акцент2 5" xfId="900" xr:uid="{00000000-0005-0000-0000-000083030000}"/>
    <cellStyle name="Акцент2 6" xfId="901" xr:uid="{00000000-0005-0000-0000-000084030000}"/>
    <cellStyle name="Акцент2 7" xfId="902" xr:uid="{00000000-0005-0000-0000-000085030000}"/>
    <cellStyle name="Акцент2 8" xfId="903" xr:uid="{00000000-0005-0000-0000-000086030000}"/>
    <cellStyle name="Акцент2 9" xfId="904" xr:uid="{00000000-0005-0000-0000-000087030000}"/>
    <cellStyle name="Акцент3" xfId="905" builtinId="37" customBuiltin="1"/>
    <cellStyle name="Акцент3 10" xfId="906" xr:uid="{00000000-0005-0000-0000-000089030000}"/>
    <cellStyle name="Акцент3 11" xfId="907" xr:uid="{00000000-0005-0000-0000-00008A030000}"/>
    <cellStyle name="Акцент3 12" xfId="908" xr:uid="{00000000-0005-0000-0000-00008B030000}"/>
    <cellStyle name="Акцент3 13" xfId="909" xr:uid="{00000000-0005-0000-0000-00008C030000}"/>
    <cellStyle name="Акцент3 14" xfId="910" xr:uid="{00000000-0005-0000-0000-00008D030000}"/>
    <cellStyle name="Акцент3 15" xfId="911" xr:uid="{00000000-0005-0000-0000-00008E030000}"/>
    <cellStyle name="Акцент3 16" xfId="912" xr:uid="{00000000-0005-0000-0000-00008F030000}"/>
    <cellStyle name="Акцент3 17" xfId="913" xr:uid="{00000000-0005-0000-0000-000090030000}"/>
    <cellStyle name="Акцент3 18" xfId="914" xr:uid="{00000000-0005-0000-0000-000091030000}"/>
    <cellStyle name="Акцент3 19" xfId="915" xr:uid="{00000000-0005-0000-0000-000092030000}"/>
    <cellStyle name="Акцент3 2" xfId="916" xr:uid="{00000000-0005-0000-0000-000093030000}"/>
    <cellStyle name="Акцент3 2 2" xfId="917" xr:uid="{00000000-0005-0000-0000-000094030000}"/>
    <cellStyle name="Акцент3 2 3" xfId="918" xr:uid="{00000000-0005-0000-0000-000095030000}"/>
    <cellStyle name="Акцент3 2 4" xfId="919" xr:uid="{00000000-0005-0000-0000-000096030000}"/>
    <cellStyle name="Акцент3 2 5" xfId="920" xr:uid="{00000000-0005-0000-0000-000097030000}"/>
    <cellStyle name="Акцент3 2 6" xfId="921" xr:uid="{00000000-0005-0000-0000-000098030000}"/>
    <cellStyle name="Акцент3 20" xfId="922" xr:uid="{00000000-0005-0000-0000-000099030000}"/>
    <cellStyle name="Акцент3 21" xfId="923" xr:uid="{00000000-0005-0000-0000-00009A030000}"/>
    <cellStyle name="Акцент3 22" xfId="924" xr:uid="{00000000-0005-0000-0000-00009B030000}"/>
    <cellStyle name="Акцент3 23" xfId="925" xr:uid="{00000000-0005-0000-0000-00009C030000}"/>
    <cellStyle name="Акцент3 24" xfId="926" xr:uid="{00000000-0005-0000-0000-00009D030000}"/>
    <cellStyle name="Акцент3 25" xfId="927" xr:uid="{00000000-0005-0000-0000-00009E030000}"/>
    <cellStyle name="Акцент3 26" xfId="928" xr:uid="{00000000-0005-0000-0000-00009F030000}"/>
    <cellStyle name="Акцент3 27" xfId="929" xr:uid="{00000000-0005-0000-0000-0000A0030000}"/>
    <cellStyle name="Акцент3 3" xfId="930" xr:uid="{00000000-0005-0000-0000-0000A1030000}"/>
    <cellStyle name="Акцент3 4" xfId="931" xr:uid="{00000000-0005-0000-0000-0000A2030000}"/>
    <cellStyle name="Акцент3 5" xfId="932" xr:uid="{00000000-0005-0000-0000-0000A3030000}"/>
    <cellStyle name="Акцент3 6" xfId="933" xr:uid="{00000000-0005-0000-0000-0000A4030000}"/>
    <cellStyle name="Акцент3 7" xfId="934" xr:uid="{00000000-0005-0000-0000-0000A5030000}"/>
    <cellStyle name="Акцент3 8" xfId="935" xr:uid="{00000000-0005-0000-0000-0000A6030000}"/>
    <cellStyle name="Акцент3 9" xfId="936" xr:uid="{00000000-0005-0000-0000-0000A7030000}"/>
    <cellStyle name="Акцент4" xfId="937" builtinId="41" customBuiltin="1"/>
    <cellStyle name="Акцент4 10" xfId="938" xr:uid="{00000000-0005-0000-0000-0000A9030000}"/>
    <cellStyle name="Акцент4 11" xfId="939" xr:uid="{00000000-0005-0000-0000-0000AA030000}"/>
    <cellStyle name="Акцент4 12" xfId="940" xr:uid="{00000000-0005-0000-0000-0000AB030000}"/>
    <cellStyle name="Акцент4 13" xfId="941" xr:uid="{00000000-0005-0000-0000-0000AC030000}"/>
    <cellStyle name="Акцент4 14" xfId="942" xr:uid="{00000000-0005-0000-0000-0000AD030000}"/>
    <cellStyle name="Акцент4 15" xfId="943" xr:uid="{00000000-0005-0000-0000-0000AE030000}"/>
    <cellStyle name="Акцент4 16" xfId="944" xr:uid="{00000000-0005-0000-0000-0000AF030000}"/>
    <cellStyle name="Акцент4 17" xfId="945" xr:uid="{00000000-0005-0000-0000-0000B0030000}"/>
    <cellStyle name="Акцент4 18" xfId="946" xr:uid="{00000000-0005-0000-0000-0000B1030000}"/>
    <cellStyle name="Акцент4 19" xfId="947" xr:uid="{00000000-0005-0000-0000-0000B2030000}"/>
    <cellStyle name="Акцент4 2" xfId="948" xr:uid="{00000000-0005-0000-0000-0000B3030000}"/>
    <cellStyle name="Акцент4 2 2" xfId="949" xr:uid="{00000000-0005-0000-0000-0000B4030000}"/>
    <cellStyle name="Акцент4 2 3" xfId="950" xr:uid="{00000000-0005-0000-0000-0000B5030000}"/>
    <cellStyle name="Акцент4 2 4" xfId="951" xr:uid="{00000000-0005-0000-0000-0000B6030000}"/>
    <cellStyle name="Акцент4 2 5" xfId="952" xr:uid="{00000000-0005-0000-0000-0000B7030000}"/>
    <cellStyle name="Акцент4 2 6" xfId="953" xr:uid="{00000000-0005-0000-0000-0000B8030000}"/>
    <cellStyle name="Акцент4 20" xfId="954" xr:uid="{00000000-0005-0000-0000-0000B9030000}"/>
    <cellStyle name="Акцент4 21" xfId="955" xr:uid="{00000000-0005-0000-0000-0000BA030000}"/>
    <cellStyle name="Акцент4 22" xfId="956" xr:uid="{00000000-0005-0000-0000-0000BB030000}"/>
    <cellStyle name="Акцент4 23" xfId="957" xr:uid="{00000000-0005-0000-0000-0000BC030000}"/>
    <cellStyle name="Акцент4 24" xfId="958" xr:uid="{00000000-0005-0000-0000-0000BD030000}"/>
    <cellStyle name="Акцент4 25" xfId="959" xr:uid="{00000000-0005-0000-0000-0000BE030000}"/>
    <cellStyle name="Акцент4 26" xfId="960" xr:uid="{00000000-0005-0000-0000-0000BF030000}"/>
    <cellStyle name="Акцент4 27" xfId="961" xr:uid="{00000000-0005-0000-0000-0000C0030000}"/>
    <cellStyle name="Акцент4 3" xfId="962" xr:uid="{00000000-0005-0000-0000-0000C1030000}"/>
    <cellStyle name="Акцент4 4" xfId="963" xr:uid="{00000000-0005-0000-0000-0000C2030000}"/>
    <cellStyle name="Акцент4 5" xfId="964" xr:uid="{00000000-0005-0000-0000-0000C3030000}"/>
    <cellStyle name="Акцент4 6" xfId="965" xr:uid="{00000000-0005-0000-0000-0000C4030000}"/>
    <cellStyle name="Акцент4 7" xfId="966" xr:uid="{00000000-0005-0000-0000-0000C5030000}"/>
    <cellStyle name="Акцент4 8" xfId="967" xr:uid="{00000000-0005-0000-0000-0000C6030000}"/>
    <cellStyle name="Акцент4 9" xfId="968" xr:uid="{00000000-0005-0000-0000-0000C7030000}"/>
    <cellStyle name="Акцент5" xfId="969" builtinId="45" customBuiltin="1"/>
    <cellStyle name="Акцент5 10" xfId="970" xr:uid="{00000000-0005-0000-0000-0000C9030000}"/>
    <cellStyle name="Акцент5 11" xfId="971" xr:uid="{00000000-0005-0000-0000-0000CA030000}"/>
    <cellStyle name="Акцент5 12" xfId="972" xr:uid="{00000000-0005-0000-0000-0000CB030000}"/>
    <cellStyle name="Акцент5 13" xfId="973" xr:uid="{00000000-0005-0000-0000-0000CC030000}"/>
    <cellStyle name="Акцент5 14" xfId="974" xr:uid="{00000000-0005-0000-0000-0000CD030000}"/>
    <cellStyle name="Акцент5 15" xfId="975" xr:uid="{00000000-0005-0000-0000-0000CE030000}"/>
    <cellStyle name="Акцент5 16" xfId="976" xr:uid="{00000000-0005-0000-0000-0000CF030000}"/>
    <cellStyle name="Акцент5 17" xfId="977" xr:uid="{00000000-0005-0000-0000-0000D0030000}"/>
    <cellStyle name="Акцент5 18" xfId="978" xr:uid="{00000000-0005-0000-0000-0000D1030000}"/>
    <cellStyle name="Акцент5 19" xfId="979" xr:uid="{00000000-0005-0000-0000-0000D2030000}"/>
    <cellStyle name="Акцент5 2" xfId="980" xr:uid="{00000000-0005-0000-0000-0000D3030000}"/>
    <cellStyle name="Акцент5 2 2" xfId="981" xr:uid="{00000000-0005-0000-0000-0000D4030000}"/>
    <cellStyle name="Акцент5 2 3" xfId="982" xr:uid="{00000000-0005-0000-0000-0000D5030000}"/>
    <cellStyle name="Акцент5 2 4" xfId="983" xr:uid="{00000000-0005-0000-0000-0000D6030000}"/>
    <cellStyle name="Акцент5 2 5" xfId="984" xr:uid="{00000000-0005-0000-0000-0000D7030000}"/>
    <cellStyle name="Акцент5 2 6" xfId="985" xr:uid="{00000000-0005-0000-0000-0000D8030000}"/>
    <cellStyle name="Акцент5 20" xfId="986" xr:uid="{00000000-0005-0000-0000-0000D9030000}"/>
    <cellStyle name="Акцент5 21" xfId="987" xr:uid="{00000000-0005-0000-0000-0000DA030000}"/>
    <cellStyle name="Акцент5 22" xfId="988" xr:uid="{00000000-0005-0000-0000-0000DB030000}"/>
    <cellStyle name="Акцент5 23" xfId="989" xr:uid="{00000000-0005-0000-0000-0000DC030000}"/>
    <cellStyle name="Акцент5 24" xfId="990" xr:uid="{00000000-0005-0000-0000-0000DD030000}"/>
    <cellStyle name="Акцент5 25" xfId="991" xr:uid="{00000000-0005-0000-0000-0000DE030000}"/>
    <cellStyle name="Акцент5 26" xfId="992" xr:uid="{00000000-0005-0000-0000-0000DF030000}"/>
    <cellStyle name="Акцент5 27" xfId="993" xr:uid="{00000000-0005-0000-0000-0000E0030000}"/>
    <cellStyle name="Акцент5 3" xfId="994" xr:uid="{00000000-0005-0000-0000-0000E1030000}"/>
    <cellStyle name="Акцент5 4" xfId="995" xr:uid="{00000000-0005-0000-0000-0000E2030000}"/>
    <cellStyle name="Акцент5 5" xfId="996" xr:uid="{00000000-0005-0000-0000-0000E3030000}"/>
    <cellStyle name="Акцент5 6" xfId="997" xr:uid="{00000000-0005-0000-0000-0000E4030000}"/>
    <cellStyle name="Акцент5 7" xfId="998" xr:uid="{00000000-0005-0000-0000-0000E5030000}"/>
    <cellStyle name="Акцент5 8" xfId="999" xr:uid="{00000000-0005-0000-0000-0000E6030000}"/>
    <cellStyle name="Акцент5 9" xfId="1000" xr:uid="{00000000-0005-0000-0000-0000E7030000}"/>
    <cellStyle name="Акцент6" xfId="1001" builtinId="49" customBuiltin="1"/>
    <cellStyle name="Акцент6 10" xfId="1002" xr:uid="{00000000-0005-0000-0000-0000E9030000}"/>
    <cellStyle name="Акцент6 11" xfId="1003" xr:uid="{00000000-0005-0000-0000-0000EA030000}"/>
    <cellStyle name="Акцент6 12" xfId="1004" xr:uid="{00000000-0005-0000-0000-0000EB030000}"/>
    <cellStyle name="Акцент6 13" xfId="1005" xr:uid="{00000000-0005-0000-0000-0000EC030000}"/>
    <cellStyle name="Акцент6 14" xfId="1006" xr:uid="{00000000-0005-0000-0000-0000ED030000}"/>
    <cellStyle name="Акцент6 15" xfId="1007" xr:uid="{00000000-0005-0000-0000-0000EE030000}"/>
    <cellStyle name="Акцент6 16" xfId="1008" xr:uid="{00000000-0005-0000-0000-0000EF030000}"/>
    <cellStyle name="Акцент6 17" xfId="1009" xr:uid="{00000000-0005-0000-0000-0000F0030000}"/>
    <cellStyle name="Акцент6 18" xfId="1010" xr:uid="{00000000-0005-0000-0000-0000F1030000}"/>
    <cellStyle name="Акцент6 19" xfId="1011" xr:uid="{00000000-0005-0000-0000-0000F2030000}"/>
    <cellStyle name="Акцент6 2" xfId="1012" xr:uid="{00000000-0005-0000-0000-0000F3030000}"/>
    <cellStyle name="Акцент6 2 2" xfId="1013" xr:uid="{00000000-0005-0000-0000-0000F4030000}"/>
    <cellStyle name="Акцент6 2 3" xfId="1014" xr:uid="{00000000-0005-0000-0000-0000F5030000}"/>
    <cellStyle name="Акцент6 2 4" xfId="1015" xr:uid="{00000000-0005-0000-0000-0000F6030000}"/>
    <cellStyle name="Акцент6 2 5" xfId="1016" xr:uid="{00000000-0005-0000-0000-0000F7030000}"/>
    <cellStyle name="Акцент6 2 6" xfId="1017" xr:uid="{00000000-0005-0000-0000-0000F8030000}"/>
    <cellStyle name="Акцент6 20" xfId="1018" xr:uid="{00000000-0005-0000-0000-0000F9030000}"/>
    <cellStyle name="Акцент6 21" xfId="1019" xr:uid="{00000000-0005-0000-0000-0000FA030000}"/>
    <cellStyle name="Акцент6 22" xfId="1020" xr:uid="{00000000-0005-0000-0000-0000FB030000}"/>
    <cellStyle name="Акцент6 23" xfId="1021" xr:uid="{00000000-0005-0000-0000-0000FC030000}"/>
    <cellStyle name="Акцент6 24" xfId="1022" xr:uid="{00000000-0005-0000-0000-0000FD030000}"/>
    <cellStyle name="Акцент6 25" xfId="1023" xr:uid="{00000000-0005-0000-0000-0000FE030000}"/>
    <cellStyle name="Акцент6 26" xfId="1024" xr:uid="{00000000-0005-0000-0000-0000FF030000}"/>
    <cellStyle name="Акцент6 27" xfId="1025" xr:uid="{00000000-0005-0000-0000-000000040000}"/>
    <cellStyle name="Акцент6 3" xfId="1026" xr:uid="{00000000-0005-0000-0000-000001040000}"/>
    <cellStyle name="Акцент6 4" xfId="1027" xr:uid="{00000000-0005-0000-0000-000002040000}"/>
    <cellStyle name="Акцент6 5" xfId="1028" xr:uid="{00000000-0005-0000-0000-000003040000}"/>
    <cellStyle name="Акцент6 6" xfId="1029" xr:uid="{00000000-0005-0000-0000-000004040000}"/>
    <cellStyle name="Акцент6 7" xfId="1030" xr:uid="{00000000-0005-0000-0000-000005040000}"/>
    <cellStyle name="Акцент6 8" xfId="1031" xr:uid="{00000000-0005-0000-0000-000006040000}"/>
    <cellStyle name="Акцент6 9" xfId="1032" xr:uid="{00000000-0005-0000-0000-000007040000}"/>
    <cellStyle name="Беззащитный" xfId="1033" xr:uid="{00000000-0005-0000-0000-000008040000}"/>
    <cellStyle name="Ввод " xfId="1034" builtinId="20" customBuiltin="1"/>
    <cellStyle name="Ввод  10" xfId="1035" xr:uid="{00000000-0005-0000-0000-00000A040000}"/>
    <cellStyle name="Ввод  11" xfId="1036" xr:uid="{00000000-0005-0000-0000-00000B040000}"/>
    <cellStyle name="Ввод  12" xfId="1037" xr:uid="{00000000-0005-0000-0000-00000C040000}"/>
    <cellStyle name="Ввод  13" xfId="1038" xr:uid="{00000000-0005-0000-0000-00000D040000}"/>
    <cellStyle name="Ввод  14" xfId="1039" xr:uid="{00000000-0005-0000-0000-00000E040000}"/>
    <cellStyle name="Ввод  15" xfId="1040" xr:uid="{00000000-0005-0000-0000-00000F040000}"/>
    <cellStyle name="Ввод  16" xfId="1041" xr:uid="{00000000-0005-0000-0000-000010040000}"/>
    <cellStyle name="Ввод  17" xfId="1042" xr:uid="{00000000-0005-0000-0000-000011040000}"/>
    <cellStyle name="Ввод  18" xfId="1043" xr:uid="{00000000-0005-0000-0000-000012040000}"/>
    <cellStyle name="Ввод  19" xfId="1044" xr:uid="{00000000-0005-0000-0000-000013040000}"/>
    <cellStyle name="Ввод  2" xfId="1045" xr:uid="{00000000-0005-0000-0000-000014040000}"/>
    <cellStyle name="Ввод  2 2" xfId="1046" xr:uid="{00000000-0005-0000-0000-000015040000}"/>
    <cellStyle name="Ввод  2 3" xfId="1047" xr:uid="{00000000-0005-0000-0000-000016040000}"/>
    <cellStyle name="Ввод  2 4" xfId="1048" xr:uid="{00000000-0005-0000-0000-000017040000}"/>
    <cellStyle name="Ввод  2 5" xfId="1049" xr:uid="{00000000-0005-0000-0000-000018040000}"/>
    <cellStyle name="Ввод  2 6" xfId="1050" xr:uid="{00000000-0005-0000-0000-000019040000}"/>
    <cellStyle name="Ввод  2_ФП Бегишево 2017" xfId="1051" xr:uid="{00000000-0005-0000-0000-00001A040000}"/>
    <cellStyle name="Ввод  20" xfId="1052" xr:uid="{00000000-0005-0000-0000-00001B040000}"/>
    <cellStyle name="Ввод  21" xfId="1053" xr:uid="{00000000-0005-0000-0000-00001C040000}"/>
    <cellStyle name="Ввод  22" xfId="1054" xr:uid="{00000000-0005-0000-0000-00001D040000}"/>
    <cellStyle name="Ввод  23" xfId="1055" xr:uid="{00000000-0005-0000-0000-00001E040000}"/>
    <cellStyle name="Ввод  24" xfId="1056" xr:uid="{00000000-0005-0000-0000-00001F040000}"/>
    <cellStyle name="Ввод  25" xfId="1057" xr:uid="{00000000-0005-0000-0000-000020040000}"/>
    <cellStyle name="Ввод  26" xfId="1058" xr:uid="{00000000-0005-0000-0000-000021040000}"/>
    <cellStyle name="Ввод  27" xfId="1059" xr:uid="{00000000-0005-0000-0000-000022040000}"/>
    <cellStyle name="Ввод  3" xfId="1060" xr:uid="{00000000-0005-0000-0000-000023040000}"/>
    <cellStyle name="Ввод  4" xfId="1061" xr:uid="{00000000-0005-0000-0000-000024040000}"/>
    <cellStyle name="Ввод  5" xfId="1062" xr:uid="{00000000-0005-0000-0000-000025040000}"/>
    <cellStyle name="Ввод  6" xfId="1063" xr:uid="{00000000-0005-0000-0000-000026040000}"/>
    <cellStyle name="Ввод  7" xfId="1064" xr:uid="{00000000-0005-0000-0000-000027040000}"/>
    <cellStyle name="Ввод  8" xfId="1065" xr:uid="{00000000-0005-0000-0000-000028040000}"/>
    <cellStyle name="Ввод  9" xfId="1066" xr:uid="{00000000-0005-0000-0000-000029040000}"/>
    <cellStyle name="Вывод" xfId="1067" builtinId="21" customBuiltin="1"/>
    <cellStyle name="Вывод 10" xfId="1068" xr:uid="{00000000-0005-0000-0000-00002B040000}"/>
    <cellStyle name="Вывод 11" xfId="1069" xr:uid="{00000000-0005-0000-0000-00002C040000}"/>
    <cellStyle name="Вывод 12" xfId="1070" xr:uid="{00000000-0005-0000-0000-00002D040000}"/>
    <cellStyle name="Вывод 13" xfId="1071" xr:uid="{00000000-0005-0000-0000-00002E040000}"/>
    <cellStyle name="Вывод 14" xfId="1072" xr:uid="{00000000-0005-0000-0000-00002F040000}"/>
    <cellStyle name="Вывод 15" xfId="1073" xr:uid="{00000000-0005-0000-0000-000030040000}"/>
    <cellStyle name="Вывод 16" xfId="1074" xr:uid="{00000000-0005-0000-0000-000031040000}"/>
    <cellStyle name="Вывод 17" xfId="1075" xr:uid="{00000000-0005-0000-0000-000032040000}"/>
    <cellStyle name="Вывод 18" xfId="1076" xr:uid="{00000000-0005-0000-0000-000033040000}"/>
    <cellStyle name="Вывод 19" xfId="1077" xr:uid="{00000000-0005-0000-0000-000034040000}"/>
    <cellStyle name="Вывод 2" xfId="1078" xr:uid="{00000000-0005-0000-0000-000035040000}"/>
    <cellStyle name="Вывод 2 2" xfId="1079" xr:uid="{00000000-0005-0000-0000-000036040000}"/>
    <cellStyle name="Вывод 2 3" xfId="1080" xr:uid="{00000000-0005-0000-0000-000037040000}"/>
    <cellStyle name="Вывод 2 4" xfId="1081" xr:uid="{00000000-0005-0000-0000-000038040000}"/>
    <cellStyle name="Вывод 2 5" xfId="1082" xr:uid="{00000000-0005-0000-0000-000039040000}"/>
    <cellStyle name="Вывод 2 6" xfId="1083" xr:uid="{00000000-0005-0000-0000-00003A040000}"/>
    <cellStyle name="Вывод 2_ФП Бегишево 2017" xfId="1084" xr:uid="{00000000-0005-0000-0000-00003B040000}"/>
    <cellStyle name="Вывод 20" xfId="1085" xr:uid="{00000000-0005-0000-0000-00003C040000}"/>
    <cellStyle name="Вывод 21" xfId="1086" xr:uid="{00000000-0005-0000-0000-00003D040000}"/>
    <cellStyle name="Вывод 22" xfId="1087" xr:uid="{00000000-0005-0000-0000-00003E040000}"/>
    <cellStyle name="Вывод 23" xfId="1088" xr:uid="{00000000-0005-0000-0000-00003F040000}"/>
    <cellStyle name="Вывод 24" xfId="1089" xr:uid="{00000000-0005-0000-0000-000040040000}"/>
    <cellStyle name="Вывод 25" xfId="1090" xr:uid="{00000000-0005-0000-0000-000041040000}"/>
    <cellStyle name="Вывод 26" xfId="1091" xr:uid="{00000000-0005-0000-0000-000042040000}"/>
    <cellStyle name="Вывод 27" xfId="1092" xr:uid="{00000000-0005-0000-0000-000043040000}"/>
    <cellStyle name="Вывод 3" xfId="1093" xr:uid="{00000000-0005-0000-0000-000044040000}"/>
    <cellStyle name="Вывод 4" xfId="1094" xr:uid="{00000000-0005-0000-0000-000045040000}"/>
    <cellStyle name="Вывод 5" xfId="1095" xr:uid="{00000000-0005-0000-0000-000046040000}"/>
    <cellStyle name="Вывод 6" xfId="1096" xr:uid="{00000000-0005-0000-0000-000047040000}"/>
    <cellStyle name="Вывод 7" xfId="1097" xr:uid="{00000000-0005-0000-0000-000048040000}"/>
    <cellStyle name="Вывод 8" xfId="1098" xr:uid="{00000000-0005-0000-0000-000049040000}"/>
    <cellStyle name="Вывод 9" xfId="1099" xr:uid="{00000000-0005-0000-0000-00004A040000}"/>
    <cellStyle name="Вычисление" xfId="1100" builtinId="22" customBuiltin="1"/>
    <cellStyle name="Вычисление 10" xfId="1101" xr:uid="{00000000-0005-0000-0000-00004C040000}"/>
    <cellStyle name="Вычисление 11" xfId="1102" xr:uid="{00000000-0005-0000-0000-00004D040000}"/>
    <cellStyle name="Вычисление 12" xfId="1103" xr:uid="{00000000-0005-0000-0000-00004E040000}"/>
    <cellStyle name="Вычисление 13" xfId="1104" xr:uid="{00000000-0005-0000-0000-00004F040000}"/>
    <cellStyle name="Вычисление 14" xfId="1105" xr:uid="{00000000-0005-0000-0000-000050040000}"/>
    <cellStyle name="Вычисление 15" xfId="1106" xr:uid="{00000000-0005-0000-0000-000051040000}"/>
    <cellStyle name="Вычисление 16" xfId="1107" xr:uid="{00000000-0005-0000-0000-000052040000}"/>
    <cellStyle name="Вычисление 17" xfId="1108" xr:uid="{00000000-0005-0000-0000-000053040000}"/>
    <cellStyle name="Вычисление 18" xfId="1109" xr:uid="{00000000-0005-0000-0000-000054040000}"/>
    <cellStyle name="Вычисление 19" xfId="1110" xr:uid="{00000000-0005-0000-0000-000055040000}"/>
    <cellStyle name="Вычисление 2" xfId="1111" xr:uid="{00000000-0005-0000-0000-000056040000}"/>
    <cellStyle name="Вычисление 2 2" xfId="1112" xr:uid="{00000000-0005-0000-0000-000057040000}"/>
    <cellStyle name="Вычисление 2 3" xfId="1113" xr:uid="{00000000-0005-0000-0000-000058040000}"/>
    <cellStyle name="Вычисление 2 4" xfId="1114" xr:uid="{00000000-0005-0000-0000-000059040000}"/>
    <cellStyle name="Вычисление 2 5" xfId="1115" xr:uid="{00000000-0005-0000-0000-00005A040000}"/>
    <cellStyle name="Вычисление 2 6" xfId="1116" xr:uid="{00000000-0005-0000-0000-00005B040000}"/>
    <cellStyle name="Вычисление 2_ФП Бегишево 2017" xfId="1117" xr:uid="{00000000-0005-0000-0000-00005C040000}"/>
    <cellStyle name="Вычисление 20" xfId="1118" xr:uid="{00000000-0005-0000-0000-00005D040000}"/>
    <cellStyle name="Вычисление 21" xfId="1119" xr:uid="{00000000-0005-0000-0000-00005E040000}"/>
    <cellStyle name="Вычисление 22" xfId="1120" xr:uid="{00000000-0005-0000-0000-00005F040000}"/>
    <cellStyle name="Вычисление 23" xfId="1121" xr:uid="{00000000-0005-0000-0000-000060040000}"/>
    <cellStyle name="Вычисление 24" xfId="1122" xr:uid="{00000000-0005-0000-0000-000061040000}"/>
    <cellStyle name="Вычисление 25" xfId="1123" xr:uid="{00000000-0005-0000-0000-000062040000}"/>
    <cellStyle name="Вычисление 26" xfId="1124" xr:uid="{00000000-0005-0000-0000-000063040000}"/>
    <cellStyle name="Вычисление 27" xfId="1125" xr:uid="{00000000-0005-0000-0000-000064040000}"/>
    <cellStyle name="Вычисление 3" xfId="1126" xr:uid="{00000000-0005-0000-0000-000065040000}"/>
    <cellStyle name="Вычисление 4" xfId="1127" xr:uid="{00000000-0005-0000-0000-000066040000}"/>
    <cellStyle name="Вычисление 5" xfId="1128" xr:uid="{00000000-0005-0000-0000-000067040000}"/>
    <cellStyle name="Вычисление 6" xfId="1129" xr:uid="{00000000-0005-0000-0000-000068040000}"/>
    <cellStyle name="Вычисление 7" xfId="1130" xr:uid="{00000000-0005-0000-0000-000069040000}"/>
    <cellStyle name="Вычисление 8" xfId="1131" xr:uid="{00000000-0005-0000-0000-00006A040000}"/>
    <cellStyle name="Вычисление 9" xfId="1132" xr:uid="{00000000-0005-0000-0000-00006B040000}"/>
    <cellStyle name="Гиперссылка 2" xfId="1133" xr:uid="{00000000-0005-0000-0000-00006C040000}"/>
    <cellStyle name="ДАТА" xfId="1134" xr:uid="{00000000-0005-0000-0000-00006D040000}"/>
    <cellStyle name="ДАТА 2" xfId="1135" xr:uid="{00000000-0005-0000-0000-00006E040000}"/>
    <cellStyle name="ДАТА_АВЗ 2012 г   10. 01 12" xfId="1136" xr:uid="{00000000-0005-0000-0000-00006F040000}"/>
    <cellStyle name="Денежный [0] 2" xfId="1137" xr:uid="{00000000-0005-0000-0000-000070040000}"/>
    <cellStyle name="Денежный [0] 2 2" xfId="1138" xr:uid="{00000000-0005-0000-0000-000071040000}"/>
    <cellStyle name="Денежный [0] 2_лист к ФП" xfId="1139" xr:uid="{00000000-0005-0000-0000-000072040000}"/>
    <cellStyle name="Денежный 10" xfId="1140" xr:uid="{00000000-0005-0000-0000-000073040000}"/>
    <cellStyle name="Денежный 2" xfId="1141" xr:uid="{00000000-0005-0000-0000-000074040000}"/>
    <cellStyle name="Денежный 2 2" xfId="1142" xr:uid="{00000000-0005-0000-0000-000075040000}"/>
    <cellStyle name="Денежный 2 3" xfId="1143" xr:uid="{00000000-0005-0000-0000-000076040000}"/>
    <cellStyle name="Денежный 3" xfId="1144" xr:uid="{00000000-0005-0000-0000-000077040000}"/>
    <cellStyle name="Денежный 4" xfId="1145" xr:uid="{00000000-0005-0000-0000-000078040000}"/>
    <cellStyle name="Денежный 4 2" xfId="1146" xr:uid="{00000000-0005-0000-0000-000079040000}"/>
    <cellStyle name="Денежный 4 3" xfId="1147" xr:uid="{00000000-0005-0000-0000-00007A040000}"/>
    <cellStyle name="Денежный 4_Форма 3-б" xfId="1148" xr:uid="{00000000-0005-0000-0000-00007B040000}"/>
    <cellStyle name="Денежный 5" xfId="1149" xr:uid="{00000000-0005-0000-0000-00007C040000}"/>
    <cellStyle name="Денежный 6" xfId="1150" xr:uid="{00000000-0005-0000-0000-00007D040000}"/>
    <cellStyle name="Денежный 7" xfId="1151" xr:uid="{00000000-0005-0000-0000-00007E040000}"/>
    <cellStyle name="Денежный 8" xfId="1152" xr:uid="{00000000-0005-0000-0000-00007F040000}"/>
    <cellStyle name="Денежный 9" xfId="1153" xr:uid="{00000000-0005-0000-0000-000080040000}"/>
    <cellStyle name="Заголовок 1" xfId="1154" builtinId="16" customBuiltin="1"/>
    <cellStyle name="Заголовок 1 10" xfId="1155" xr:uid="{00000000-0005-0000-0000-000082040000}"/>
    <cellStyle name="Заголовок 1 11" xfId="1156" xr:uid="{00000000-0005-0000-0000-000083040000}"/>
    <cellStyle name="Заголовок 1 12" xfId="1157" xr:uid="{00000000-0005-0000-0000-000084040000}"/>
    <cellStyle name="Заголовок 1 13" xfId="1158" xr:uid="{00000000-0005-0000-0000-000085040000}"/>
    <cellStyle name="Заголовок 1 14" xfId="1159" xr:uid="{00000000-0005-0000-0000-000086040000}"/>
    <cellStyle name="Заголовок 1 15" xfId="1160" xr:uid="{00000000-0005-0000-0000-000087040000}"/>
    <cellStyle name="Заголовок 1 16" xfId="1161" xr:uid="{00000000-0005-0000-0000-000088040000}"/>
    <cellStyle name="Заголовок 1 17" xfId="1162" xr:uid="{00000000-0005-0000-0000-000089040000}"/>
    <cellStyle name="Заголовок 1 18" xfId="1163" xr:uid="{00000000-0005-0000-0000-00008A040000}"/>
    <cellStyle name="Заголовок 1 19" xfId="1164" xr:uid="{00000000-0005-0000-0000-00008B040000}"/>
    <cellStyle name="Заголовок 1 2" xfId="1165" xr:uid="{00000000-0005-0000-0000-00008C040000}"/>
    <cellStyle name="Заголовок 1 2 2" xfId="1166" xr:uid="{00000000-0005-0000-0000-00008D040000}"/>
    <cellStyle name="Заголовок 1 2 3" xfId="1167" xr:uid="{00000000-0005-0000-0000-00008E040000}"/>
    <cellStyle name="Заголовок 1 2 4" xfId="1168" xr:uid="{00000000-0005-0000-0000-00008F040000}"/>
    <cellStyle name="Заголовок 1 2 5" xfId="1169" xr:uid="{00000000-0005-0000-0000-000090040000}"/>
    <cellStyle name="Заголовок 1 2 6" xfId="1170" xr:uid="{00000000-0005-0000-0000-000091040000}"/>
    <cellStyle name="Заголовок 1 2_Лист1 (2)" xfId="1171" xr:uid="{00000000-0005-0000-0000-000092040000}"/>
    <cellStyle name="Заголовок 1 20" xfId="1172" xr:uid="{00000000-0005-0000-0000-000093040000}"/>
    <cellStyle name="Заголовок 1 21" xfId="1173" xr:uid="{00000000-0005-0000-0000-000094040000}"/>
    <cellStyle name="Заголовок 1 22" xfId="1174" xr:uid="{00000000-0005-0000-0000-000095040000}"/>
    <cellStyle name="Заголовок 1 23" xfId="1175" xr:uid="{00000000-0005-0000-0000-000096040000}"/>
    <cellStyle name="Заголовок 1 24" xfId="1176" xr:uid="{00000000-0005-0000-0000-000097040000}"/>
    <cellStyle name="Заголовок 1 25" xfId="1177" xr:uid="{00000000-0005-0000-0000-000098040000}"/>
    <cellStyle name="Заголовок 1 26" xfId="1178" xr:uid="{00000000-0005-0000-0000-000099040000}"/>
    <cellStyle name="Заголовок 1 27" xfId="1179" xr:uid="{00000000-0005-0000-0000-00009A040000}"/>
    <cellStyle name="Заголовок 1 3" xfId="1180" xr:uid="{00000000-0005-0000-0000-00009B040000}"/>
    <cellStyle name="Заголовок 1 4" xfId="1181" xr:uid="{00000000-0005-0000-0000-00009C040000}"/>
    <cellStyle name="Заголовок 1 5" xfId="1182" xr:uid="{00000000-0005-0000-0000-00009D040000}"/>
    <cellStyle name="Заголовок 1 6" xfId="1183" xr:uid="{00000000-0005-0000-0000-00009E040000}"/>
    <cellStyle name="Заголовок 1 7" xfId="1184" xr:uid="{00000000-0005-0000-0000-00009F040000}"/>
    <cellStyle name="Заголовок 1 8" xfId="1185" xr:uid="{00000000-0005-0000-0000-0000A0040000}"/>
    <cellStyle name="Заголовок 1 9" xfId="1186" xr:uid="{00000000-0005-0000-0000-0000A1040000}"/>
    <cellStyle name="Заголовок 2" xfId="1187" builtinId="17" customBuiltin="1"/>
    <cellStyle name="Заголовок 2 10" xfId="1188" xr:uid="{00000000-0005-0000-0000-0000A3040000}"/>
    <cellStyle name="Заголовок 2 11" xfId="1189" xr:uid="{00000000-0005-0000-0000-0000A4040000}"/>
    <cellStyle name="Заголовок 2 12" xfId="1190" xr:uid="{00000000-0005-0000-0000-0000A5040000}"/>
    <cellStyle name="Заголовок 2 13" xfId="1191" xr:uid="{00000000-0005-0000-0000-0000A6040000}"/>
    <cellStyle name="Заголовок 2 14" xfId="1192" xr:uid="{00000000-0005-0000-0000-0000A7040000}"/>
    <cellStyle name="Заголовок 2 15" xfId="1193" xr:uid="{00000000-0005-0000-0000-0000A8040000}"/>
    <cellStyle name="Заголовок 2 16" xfId="1194" xr:uid="{00000000-0005-0000-0000-0000A9040000}"/>
    <cellStyle name="Заголовок 2 17" xfId="1195" xr:uid="{00000000-0005-0000-0000-0000AA040000}"/>
    <cellStyle name="Заголовок 2 18" xfId="1196" xr:uid="{00000000-0005-0000-0000-0000AB040000}"/>
    <cellStyle name="Заголовок 2 19" xfId="1197" xr:uid="{00000000-0005-0000-0000-0000AC040000}"/>
    <cellStyle name="Заголовок 2 2" xfId="1198" xr:uid="{00000000-0005-0000-0000-0000AD040000}"/>
    <cellStyle name="Заголовок 2 2 2" xfId="1199" xr:uid="{00000000-0005-0000-0000-0000AE040000}"/>
    <cellStyle name="Заголовок 2 2 3" xfId="1200" xr:uid="{00000000-0005-0000-0000-0000AF040000}"/>
    <cellStyle name="Заголовок 2 2 4" xfId="1201" xr:uid="{00000000-0005-0000-0000-0000B0040000}"/>
    <cellStyle name="Заголовок 2 2 5" xfId="1202" xr:uid="{00000000-0005-0000-0000-0000B1040000}"/>
    <cellStyle name="Заголовок 2 2 6" xfId="1203" xr:uid="{00000000-0005-0000-0000-0000B2040000}"/>
    <cellStyle name="Заголовок 2 2_Бюджет 2017 (сводный)" xfId="1204" xr:uid="{00000000-0005-0000-0000-0000B3040000}"/>
    <cellStyle name="Заголовок 2 20" xfId="1205" xr:uid="{00000000-0005-0000-0000-0000B4040000}"/>
    <cellStyle name="Заголовок 2 21" xfId="1206" xr:uid="{00000000-0005-0000-0000-0000B5040000}"/>
    <cellStyle name="Заголовок 2 22" xfId="1207" xr:uid="{00000000-0005-0000-0000-0000B6040000}"/>
    <cellStyle name="Заголовок 2 23" xfId="1208" xr:uid="{00000000-0005-0000-0000-0000B7040000}"/>
    <cellStyle name="Заголовок 2 24" xfId="1209" xr:uid="{00000000-0005-0000-0000-0000B8040000}"/>
    <cellStyle name="Заголовок 2 25" xfId="1210" xr:uid="{00000000-0005-0000-0000-0000B9040000}"/>
    <cellStyle name="Заголовок 2 26" xfId="1211" xr:uid="{00000000-0005-0000-0000-0000BA040000}"/>
    <cellStyle name="Заголовок 2 27" xfId="1212" xr:uid="{00000000-0005-0000-0000-0000BB040000}"/>
    <cellStyle name="Заголовок 2 3" xfId="1213" xr:uid="{00000000-0005-0000-0000-0000BC040000}"/>
    <cellStyle name="Заголовок 2 4" xfId="1214" xr:uid="{00000000-0005-0000-0000-0000BD040000}"/>
    <cellStyle name="Заголовок 2 5" xfId="1215" xr:uid="{00000000-0005-0000-0000-0000BE040000}"/>
    <cellStyle name="Заголовок 2 6" xfId="1216" xr:uid="{00000000-0005-0000-0000-0000BF040000}"/>
    <cellStyle name="Заголовок 2 7" xfId="1217" xr:uid="{00000000-0005-0000-0000-0000C0040000}"/>
    <cellStyle name="Заголовок 2 8" xfId="1218" xr:uid="{00000000-0005-0000-0000-0000C1040000}"/>
    <cellStyle name="Заголовок 2 9" xfId="1219" xr:uid="{00000000-0005-0000-0000-0000C2040000}"/>
    <cellStyle name="Заголовок 3" xfId="1220" builtinId="18" customBuiltin="1"/>
    <cellStyle name="Заголовок 3 10" xfId="1221" xr:uid="{00000000-0005-0000-0000-0000C4040000}"/>
    <cellStyle name="Заголовок 3 11" xfId="1222" xr:uid="{00000000-0005-0000-0000-0000C5040000}"/>
    <cellStyle name="Заголовок 3 12" xfId="1223" xr:uid="{00000000-0005-0000-0000-0000C6040000}"/>
    <cellStyle name="Заголовок 3 13" xfId="1224" xr:uid="{00000000-0005-0000-0000-0000C7040000}"/>
    <cellStyle name="Заголовок 3 14" xfId="1225" xr:uid="{00000000-0005-0000-0000-0000C8040000}"/>
    <cellStyle name="Заголовок 3 15" xfId="1226" xr:uid="{00000000-0005-0000-0000-0000C9040000}"/>
    <cellStyle name="Заголовок 3 16" xfId="1227" xr:uid="{00000000-0005-0000-0000-0000CA040000}"/>
    <cellStyle name="Заголовок 3 17" xfId="1228" xr:uid="{00000000-0005-0000-0000-0000CB040000}"/>
    <cellStyle name="Заголовок 3 18" xfId="1229" xr:uid="{00000000-0005-0000-0000-0000CC040000}"/>
    <cellStyle name="Заголовок 3 19" xfId="1230" xr:uid="{00000000-0005-0000-0000-0000CD040000}"/>
    <cellStyle name="Заголовок 3 2" xfId="1231" xr:uid="{00000000-0005-0000-0000-0000CE040000}"/>
    <cellStyle name="Заголовок 3 2 2" xfId="1232" xr:uid="{00000000-0005-0000-0000-0000CF040000}"/>
    <cellStyle name="Заголовок 3 2 3" xfId="1233" xr:uid="{00000000-0005-0000-0000-0000D0040000}"/>
    <cellStyle name="Заголовок 3 2 4" xfId="1234" xr:uid="{00000000-0005-0000-0000-0000D1040000}"/>
    <cellStyle name="Заголовок 3 2 5" xfId="1235" xr:uid="{00000000-0005-0000-0000-0000D2040000}"/>
    <cellStyle name="Заголовок 3 2 6" xfId="1236" xr:uid="{00000000-0005-0000-0000-0000D3040000}"/>
    <cellStyle name="Заголовок 3 2_Лист1 (2)" xfId="1237" xr:uid="{00000000-0005-0000-0000-0000D4040000}"/>
    <cellStyle name="Заголовок 3 20" xfId="1238" xr:uid="{00000000-0005-0000-0000-0000D5040000}"/>
    <cellStyle name="Заголовок 3 21" xfId="1239" xr:uid="{00000000-0005-0000-0000-0000D6040000}"/>
    <cellStyle name="Заголовок 3 22" xfId="1240" xr:uid="{00000000-0005-0000-0000-0000D7040000}"/>
    <cellStyle name="Заголовок 3 23" xfId="1241" xr:uid="{00000000-0005-0000-0000-0000D8040000}"/>
    <cellStyle name="Заголовок 3 24" xfId="1242" xr:uid="{00000000-0005-0000-0000-0000D9040000}"/>
    <cellStyle name="Заголовок 3 25" xfId="1243" xr:uid="{00000000-0005-0000-0000-0000DA040000}"/>
    <cellStyle name="Заголовок 3 26" xfId="1244" xr:uid="{00000000-0005-0000-0000-0000DB040000}"/>
    <cellStyle name="Заголовок 3 27" xfId="1245" xr:uid="{00000000-0005-0000-0000-0000DC040000}"/>
    <cellStyle name="Заголовок 3 3" xfId="1246" xr:uid="{00000000-0005-0000-0000-0000DD040000}"/>
    <cellStyle name="Заголовок 3 4" xfId="1247" xr:uid="{00000000-0005-0000-0000-0000DE040000}"/>
    <cellStyle name="Заголовок 3 5" xfId="1248" xr:uid="{00000000-0005-0000-0000-0000DF040000}"/>
    <cellStyle name="Заголовок 3 6" xfId="1249" xr:uid="{00000000-0005-0000-0000-0000E0040000}"/>
    <cellStyle name="Заголовок 3 7" xfId="1250" xr:uid="{00000000-0005-0000-0000-0000E1040000}"/>
    <cellStyle name="Заголовок 3 8" xfId="1251" xr:uid="{00000000-0005-0000-0000-0000E2040000}"/>
    <cellStyle name="Заголовок 3 9" xfId="1252" xr:uid="{00000000-0005-0000-0000-0000E3040000}"/>
    <cellStyle name="Заголовок 4" xfId="1253" builtinId="19" customBuiltin="1"/>
    <cellStyle name="Заголовок 4 10" xfId="1254" xr:uid="{00000000-0005-0000-0000-0000E5040000}"/>
    <cellStyle name="Заголовок 4 11" xfId="1255" xr:uid="{00000000-0005-0000-0000-0000E6040000}"/>
    <cellStyle name="Заголовок 4 12" xfId="1256" xr:uid="{00000000-0005-0000-0000-0000E7040000}"/>
    <cellStyle name="Заголовок 4 13" xfId="1257" xr:uid="{00000000-0005-0000-0000-0000E8040000}"/>
    <cellStyle name="Заголовок 4 14" xfId="1258" xr:uid="{00000000-0005-0000-0000-0000E9040000}"/>
    <cellStyle name="Заголовок 4 15" xfId="1259" xr:uid="{00000000-0005-0000-0000-0000EA040000}"/>
    <cellStyle name="Заголовок 4 16" xfId="1260" xr:uid="{00000000-0005-0000-0000-0000EB040000}"/>
    <cellStyle name="Заголовок 4 17" xfId="1261" xr:uid="{00000000-0005-0000-0000-0000EC040000}"/>
    <cellStyle name="Заголовок 4 18" xfId="1262" xr:uid="{00000000-0005-0000-0000-0000ED040000}"/>
    <cellStyle name="Заголовок 4 19" xfId="1263" xr:uid="{00000000-0005-0000-0000-0000EE040000}"/>
    <cellStyle name="Заголовок 4 2" xfId="1264" xr:uid="{00000000-0005-0000-0000-0000EF040000}"/>
    <cellStyle name="Заголовок 4 2 2" xfId="1265" xr:uid="{00000000-0005-0000-0000-0000F0040000}"/>
    <cellStyle name="Заголовок 4 2 3" xfId="1266" xr:uid="{00000000-0005-0000-0000-0000F1040000}"/>
    <cellStyle name="Заголовок 4 2 4" xfId="1267" xr:uid="{00000000-0005-0000-0000-0000F2040000}"/>
    <cellStyle name="Заголовок 4 2 5" xfId="1268" xr:uid="{00000000-0005-0000-0000-0000F3040000}"/>
    <cellStyle name="Заголовок 4 2 6" xfId="1269" xr:uid="{00000000-0005-0000-0000-0000F4040000}"/>
    <cellStyle name="Заголовок 4 2_Бюджет 2017 (сводный)" xfId="1270" xr:uid="{00000000-0005-0000-0000-0000F5040000}"/>
    <cellStyle name="Заголовок 4 20" xfId="1271" xr:uid="{00000000-0005-0000-0000-0000F6040000}"/>
    <cellStyle name="Заголовок 4 21" xfId="1272" xr:uid="{00000000-0005-0000-0000-0000F7040000}"/>
    <cellStyle name="Заголовок 4 22" xfId="1273" xr:uid="{00000000-0005-0000-0000-0000F8040000}"/>
    <cellStyle name="Заголовок 4 23" xfId="1274" xr:uid="{00000000-0005-0000-0000-0000F9040000}"/>
    <cellStyle name="Заголовок 4 24" xfId="1275" xr:uid="{00000000-0005-0000-0000-0000FA040000}"/>
    <cellStyle name="Заголовок 4 25" xfId="1276" xr:uid="{00000000-0005-0000-0000-0000FB040000}"/>
    <cellStyle name="Заголовок 4 26" xfId="1277" xr:uid="{00000000-0005-0000-0000-0000FC040000}"/>
    <cellStyle name="Заголовок 4 27" xfId="1278" xr:uid="{00000000-0005-0000-0000-0000FD040000}"/>
    <cellStyle name="Заголовок 4 3" xfId="1279" xr:uid="{00000000-0005-0000-0000-0000FE040000}"/>
    <cellStyle name="Заголовок 4 3 2" xfId="1280" xr:uid="{00000000-0005-0000-0000-0000FF040000}"/>
    <cellStyle name="Заголовок 4 3 2 2" xfId="2549" xr:uid="{00000000-0005-0000-0000-000000050000}"/>
    <cellStyle name="Заголовок 4 3 3" xfId="1281" xr:uid="{00000000-0005-0000-0000-000001050000}"/>
    <cellStyle name="Заголовок 4 3_1" xfId="1282" xr:uid="{00000000-0005-0000-0000-000002050000}"/>
    <cellStyle name="Заголовок 4 4" xfId="1283" xr:uid="{00000000-0005-0000-0000-000003050000}"/>
    <cellStyle name="Заголовок 4 5" xfId="1284" xr:uid="{00000000-0005-0000-0000-000004050000}"/>
    <cellStyle name="Заголовок 4 6" xfId="1285" xr:uid="{00000000-0005-0000-0000-000005050000}"/>
    <cellStyle name="Заголовок 4 7" xfId="1286" xr:uid="{00000000-0005-0000-0000-000006050000}"/>
    <cellStyle name="Заголовок 4 8" xfId="1287" xr:uid="{00000000-0005-0000-0000-000007050000}"/>
    <cellStyle name="Заголовок 4 9" xfId="1288" xr:uid="{00000000-0005-0000-0000-000008050000}"/>
    <cellStyle name="ЗАГОЛОВОК1" xfId="1289" xr:uid="{00000000-0005-0000-0000-000009050000}"/>
    <cellStyle name="ЗАГОЛОВОК1 2" xfId="1290" xr:uid="{00000000-0005-0000-0000-00000A050000}"/>
    <cellStyle name="ЗАГОЛОВОК1_АВЗ 2012 г   10. 01 12" xfId="1291" xr:uid="{00000000-0005-0000-0000-00000B050000}"/>
    <cellStyle name="ЗАГОЛОВОК2" xfId="1292" xr:uid="{00000000-0005-0000-0000-00000C050000}"/>
    <cellStyle name="ЗАГОЛОВОК2 2" xfId="1293" xr:uid="{00000000-0005-0000-0000-00000D050000}"/>
    <cellStyle name="ЗАГОЛОВОК2_АВЗ 2012 г   10. 01 12" xfId="1294" xr:uid="{00000000-0005-0000-0000-00000E050000}"/>
    <cellStyle name="Защитный" xfId="1295" xr:uid="{00000000-0005-0000-0000-00000F050000}"/>
    <cellStyle name="Итог" xfId="1296" builtinId="25" customBuiltin="1"/>
    <cellStyle name="Итог 10" xfId="1297" xr:uid="{00000000-0005-0000-0000-000011050000}"/>
    <cellStyle name="Итог 11" xfId="1298" xr:uid="{00000000-0005-0000-0000-000012050000}"/>
    <cellStyle name="Итог 12" xfId="1299" xr:uid="{00000000-0005-0000-0000-000013050000}"/>
    <cellStyle name="Итог 13" xfId="1300" xr:uid="{00000000-0005-0000-0000-000014050000}"/>
    <cellStyle name="Итог 14" xfId="1301" xr:uid="{00000000-0005-0000-0000-000015050000}"/>
    <cellStyle name="Итог 15" xfId="1302" xr:uid="{00000000-0005-0000-0000-000016050000}"/>
    <cellStyle name="Итог 16" xfId="1303" xr:uid="{00000000-0005-0000-0000-000017050000}"/>
    <cellStyle name="Итог 17" xfId="1304" xr:uid="{00000000-0005-0000-0000-000018050000}"/>
    <cellStyle name="Итог 18" xfId="1305" xr:uid="{00000000-0005-0000-0000-000019050000}"/>
    <cellStyle name="Итог 19" xfId="1306" xr:uid="{00000000-0005-0000-0000-00001A050000}"/>
    <cellStyle name="Итог 2" xfId="1307" xr:uid="{00000000-0005-0000-0000-00001B050000}"/>
    <cellStyle name="Итог 2 2" xfId="1308" xr:uid="{00000000-0005-0000-0000-00001C050000}"/>
    <cellStyle name="Итог 2 3" xfId="1309" xr:uid="{00000000-0005-0000-0000-00001D050000}"/>
    <cellStyle name="Итог 2 4" xfId="1310" xr:uid="{00000000-0005-0000-0000-00001E050000}"/>
    <cellStyle name="Итог 2 5" xfId="1311" xr:uid="{00000000-0005-0000-0000-00001F050000}"/>
    <cellStyle name="Итог 2 6" xfId="1312" xr:uid="{00000000-0005-0000-0000-000020050000}"/>
    <cellStyle name="Итог 2_Лист1 (2)" xfId="1313" xr:uid="{00000000-0005-0000-0000-000021050000}"/>
    <cellStyle name="Итог 20" xfId="1314" xr:uid="{00000000-0005-0000-0000-000022050000}"/>
    <cellStyle name="Итог 21" xfId="1315" xr:uid="{00000000-0005-0000-0000-000023050000}"/>
    <cellStyle name="Итог 22" xfId="1316" xr:uid="{00000000-0005-0000-0000-000024050000}"/>
    <cellStyle name="Итог 23" xfId="1317" xr:uid="{00000000-0005-0000-0000-000025050000}"/>
    <cellStyle name="Итог 24" xfId="1318" xr:uid="{00000000-0005-0000-0000-000026050000}"/>
    <cellStyle name="Итог 25" xfId="1319" xr:uid="{00000000-0005-0000-0000-000027050000}"/>
    <cellStyle name="Итог 26" xfId="1320" xr:uid="{00000000-0005-0000-0000-000028050000}"/>
    <cellStyle name="Итог 27" xfId="1321" xr:uid="{00000000-0005-0000-0000-000029050000}"/>
    <cellStyle name="Итог 3" xfId="1322" xr:uid="{00000000-0005-0000-0000-00002A050000}"/>
    <cellStyle name="Итог 4" xfId="1323" xr:uid="{00000000-0005-0000-0000-00002B050000}"/>
    <cellStyle name="Итог 5" xfId="1324" xr:uid="{00000000-0005-0000-0000-00002C050000}"/>
    <cellStyle name="Итог 6" xfId="1325" xr:uid="{00000000-0005-0000-0000-00002D050000}"/>
    <cellStyle name="Итог 7" xfId="1326" xr:uid="{00000000-0005-0000-0000-00002E050000}"/>
    <cellStyle name="Итог 8" xfId="1327" xr:uid="{00000000-0005-0000-0000-00002F050000}"/>
    <cellStyle name="Итог 9" xfId="1328" xr:uid="{00000000-0005-0000-0000-000030050000}"/>
    <cellStyle name="ИТОГОВЫЙ" xfId="1329" xr:uid="{00000000-0005-0000-0000-000031050000}"/>
    <cellStyle name="ИТОГОВЫЙ 2" xfId="1330" xr:uid="{00000000-0005-0000-0000-000032050000}"/>
    <cellStyle name="ИТОГОВЫЙ_АВЗ 2012 г   10. 01 12" xfId="1331" xr:uid="{00000000-0005-0000-0000-000033050000}"/>
    <cellStyle name="Контрольная ячейка" xfId="1332" builtinId="23" customBuiltin="1"/>
    <cellStyle name="Контрольная ячейка 10" xfId="1333" xr:uid="{00000000-0005-0000-0000-000035050000}"/>
    <cellStyle name="Контрольная ячейка 11" xfId="1334" xr:uid="{00000000-0005-0000-0000-000036050000}"/>
    <cellStyle name="Контрольная ячейка 12" xfId="1335" xr:uid="{00000000-0005-0000-0000-000037050000}"/>
    <cellStyle name="Контрольная ячейка 13" xfId="1336" xr:uid="{00000000-0005-0000-0000-000038050000}"/>
    <cellStyle name="Контрольная ячейка 14" xfId="1337" xr:uid="{00000000-0005-0000-0000-000039050000}"/>
    <cellStyle name="Контрольная ячейка 15" xfId="1338" xr:uid="{00000000-0005-0000-0000-00003A050000}"/>
    <cellStyle name="Контрольная ячейка 16" xfId="1339" xr:uid="{00000000-0005-0000-0000-00003B050000}"/>
    <cellStyle name="Контрольная ячейка 17" xfId="1340" xr:uid="{00000000-0005-0000-0000-00003C050000}"/>
    <cellStyle name="Контрольная ячейка 18" xfId="1341" xr:uid="{00000000-0005-0000-0000-00003D050000}"/>
    <cellStyle name="Контрольная ячейка 19" xfId="1342" xr:uid="{00000000-0005-0000-0000-00003E050000}"/>
    <cellStyle name="Контрольная ячейка 2" xfId="1343" xr:uid="{00000000-0005-0000-0000-00003F050000}"/>
    <cellStyle name="Контрольная ячейка 2 2" xfId="1344" xr:uid="{00000000-0005-0000-0000-000040050000}"/>
    <cellStyle name="Контрольная ячейка 2 3" xfId="1345" xr:uid="{00000000-0005-0000-0000-000041050000}"/>
    <cellStyle name="Контрольная ячейка 2 4" xfId="1346" xr:uid="{00000000-0005-0000-0000-000042050000}"/>
    <cellStyle name="Контрольная ячейка 2 5" xfId="1347" xr:uid="{00000000-0005-0000-0000-000043050000}"/>
    <cellStyle name="Контрольная ячейка 2 6" xfId="1348" xr:uid="{00000000-0005-0000-0000-000044050000}"/>
    <cellStyle name="Контрольная ячейка 2_ФП Бегишево 2017" xfId="1349" xr:uid="{00000000-0005-0000-0000-000045050000}"/>
    <cellStyle name="Контрольная ячейка 20" xfId="1350" xr:uid="{00000000-0005-0000-0000-000046050000}"/>
    <cellStyle name="Контрольная ячейка 21" xfId="1351" xr:uid="{00000000-0005-0000-0000-000047050000}"/>
    <cellStyle name="Контрольная ячейка 22" xfId="1352" xr:uid="{00000000-0005-0000-0000-000048050000}"/>
    <cellStyle name="Контрольная ячейка 23" xfId="1353" xr:uid="{00000000-0005-0000-0000-000049050000}"/>
    <cellStyle name="Контрольная ячейка 24" xfId="1354" xr:uid="{00000000-0005-0000-0000-00004A050000}"/>
    <cellStyle name="Контрольная ячейка 25" xfId="1355" xr:uid="{00000000-0005-0000-0000-00004B050000}"/>
    <cellStyle name="Контрольная ячейка 26" xfId="1356" xr:uid="{00000000-0005-0000-0000-00004C050000}"/>
    <cellStyle name="Контрольная ячейка 27" xfId="1357" xr:uid="{00000000-0005-0000-0000-00004D050000}"/>
    <cellStyle name="Контрольная ячейка 3" xfId="1358" xr:uid="{00000000-0005-0000-0000-00004E050000}"/>
    <cellStyle name="Контрольная ячейка 4" xfId="1359" xr:uid="{00000000-0005-0000-0000-00004F050000}"/>
    <cellStyle name="Контрольная ячейка 5" xfId="1360" xr:uid="{00000000-0005-0000-0000-000050050000}"/>
    <cellStyle name="Контрольная ячейка 6" xfId="1361" xr:uid="{00000000-0005-0000-0000-000051050000}"/>
    <cellStyle name="Контрольная ячейка 7" xfId="1362" xr:uid="{00000000-0005-0000-0000-000052050000}"/>
    <cellStyle name="Контрольная ячейка 8" xfId="1363" xr:uid="{00000000-0005-0000-0000-000053050000}"/>
    <cellStyle name="Контрольная ячейка 9" xfId="1364" xr:uid="{00000000-0005-0000-0000-000054050000}"/>
    <cellStyle name="Название" xfId="1365" builtinId="15" customBuiltin="1"/>
    <cellStyle name="Название 10" xfId="1366" xr:uid="{00000000-0005-0000-0000-000056050000}"/>
    <cellStyle name="Название 11" xfId="1367" xr:uid="{00000000-0005-0000-0000-000057050000}"/>
    <cellStyle name="Название 12" xfId="1368" xr:uid="{00000000-0005-0000-0000-000058050000}"/>
    <cellStyle name="Название 13" xfId="1369" xr:uid="{00000000-0005-0000-0000-000059050000}"/>
    <cellStyle name="Название 14" xfId="1370" xr:uid="{00000000-0005-0000-0000-00005A050000}"/>
    <cellStyle name="Название 15" xfId="1371" xr:uid="{00000000-0005-0000-0000-00005B050000}"/>
    <cellStyle name="Название 16" xfId="1372" xr:uid="{00000000-0005-0000-0000-00005C050000}"/>
    <cellStyle name="Название 17" xfId="1373" xr:uid="{00000000-0005-0000-0000-00005D050000}"/>
    <cellStyle name="Название 18" xfId="1374" xr:uid="{00000000-0005-0000-0000-00005E050000}"/>
    <cellStyle name="Название 19" xfId="1375" xr:uid="{00000000-0005-0000-0000-00005F050000}"/>
    <cellStyle name="Название 2" xfId="1376" xr:uid="{00000000-0005-0000-0000-000060050000}"/>
    <cellStyle name="Название 2 2" xfId="1377" xr:uid="{00000000-0005-0000-0000-000061050000}"/>
    <cellStyle name="Название 2 3" xfId="1378" xr:uid="{00000000-0005-0000-0000-000062050000}"/>
    <cellStyle name="Название 2 4" xfId="1379" xr:uid="{00000000-0005-0000-0000-000063050000}"/>
    <cellStyle name="Название 2 5" xfId="1380" xr:uid="{00000000-0005-0000-0000-000064050000}"/>
    <cellStyle name="Название 2 6" xfId="1381" xr:uid="{00000000-0005-0000-0000-000065050000}"/>
    <cellStyle name="Название 20" xfId="1382" xr:uid="{00000000-0005-0000-0000-000066050000}"/>
    <cellStyle name="Название 21" xfId="1383" xr:uid="{00000000-0005-0000-0000-000067050000}"/>
    <cellStyle name="Название 22" xfId="1384" xr:uid="{00000000-0005-0000-0000-000068050000}"/>
    <cellStyle name="Название 23" xfId="1385" xr:uid="{00000000-0005-0000-0000-000069050000}"/>
    <cellStyle name="Название 24" xfId="1386" xr:uid="{00000000-0005-0000-0000-00006A050000}"/>
    <cellStyle name="Название 25" xfId="1387" xr:uid="{00000000-0005-0000-0000-00006B050000}"/>
    <cellStyle name="Название 26" xfId="1388" xr:uid="{00000000-0005-0000-0000-00006C050000}"/>
    <cellStyle name="Название 27" xfId="1389" xr:uid="{00000000-0005-0000-0000-00006D050000}"/>
    <cellStyle name="Название 3" xfId="1390" xr:uid="{00000000-0005-0000-0000-00006E050000}"/>
    <cellStyle name="Название 4" xfId="1391" xr:uid="{00000000-0005-0000-0000-00006F050000}"/>
    <cellStyle name="Название 5" xfId="1392" xr:uid="{00000000-0005-0000-0000-000070050000}"/>
    <cellStyle name="Название 6" xfId="1393" xr:uid="{00000000-0005-0000-0000-000071050000}"/>
    <cellStyle name="Название 7" xfId="1394" xr:uid="{00000000-0005-0000-0000-000072050000}"/>
    <cellStyle name="Название 8" xfId="1395" xr:uid="{00000000-0005-0000-0000-000073050000}"/>
    <cellStyle name="Название 9" xfId="1396" xr:uid="{00000000-0005-0000-0000-000074050000}"/>
    <cellStyle name="Нейтральный" xfId="1397" builtinId="28" customBuiltin="1"/>
    <cellStyle name="Нейтральный 10" xfId="1398" xr:uid="{00000000-0005-0000-0000-000076050000}"/>
    <cellStyle name="Нейтральный 11" xfId="1399" xr:uid="{00000000-0005-0000-0000-000077050000}"/>
    <cellStyle name="Нейтральный 12" xfId="1400" xr:uid="{00000000-0005-0000-0000-000078050000}"/>
    <cellStyle name="Нейтральный 13" xfId="1401" xr:uid="{00000000-0005-0000-0000-000079050000}"/>
    <cellStyle name="Нейтральный 14" xfId="1402" xr:uid="{00000000-0005-0000-0000-00007A050000}"/>
    <cellStyle name="Нейтральный 15" xfId="1403" xr:uid="{00000000-0005-0000-0000-00007B050000}"/>
    <cellStyle name="Нейтральный 16" xfId="1404" xr:uid="{00000000-0005-0000-0000-00007C050000}"/>
    <cellStyle name="Нейтральный 17" xfId="1405" xr:uid="{00000000-0005-0000-0000-00007D050000}"/>
    <cellStyle name="Нейтральный 18" xfId="1406" xr:uid="{00000000-0005-0000-0000-00007E050000}"/>
    <cellStyle name="Нейтральный 19" xfId="1407" xr:uid="{00000000-0005-0000-0000-00007F050000}"/>
    <cellStyle name="Нейтральный 2" xfId="1408" xr:uid="{00000000-0005-0000-0000-000080050000}"/>
    <cellStyle name="Нейтральный 2 2" xfId="1409" xr:uid="{00000000-0005-0000-0000-000081050000}"/>
    <cellStyle name="Нейтральный 2 3" xfId="1410" xr:uid="{00000000-0005-0000-0000-000082050000}"/>
    <cellStyle name="Нейтральный 2 4" xfId="1411" xr:uid="{00000000-0005-0000-0000-000083050000}"/>
    <cellStyle name="Нейтральный 2 5" xfId="1412" xr:uid="{00000000-0005-0000-0000-000084050000}"/>
    <cellStyle name="Нейтральный 2 6" xfId="1413" xr:uid="{00000000-0005-0000-0000-000085050000}"/>
    <cellStyle name="Нейтральный 20" xfId="1414" xr:uid="{00000000-0005-0000-0000-000086050000}"/>
    <cellStyle name="Нейтральный 21" xfId="1415" xr:uid="{00000000-0005-0000-0000-000087050000}"/>
    <cellStyle name="Нейтральный 22" xfId="1416" xr:uid="{00000000-0005-0000-0000-000088050000}"/>
    <cellStyle name="Нейтральный 23" xfId="1417" xr:uid="{00000000-0005-0000-0000-000089050000}"/>
    <cellStyle name="Нейтральный 24" xfId="1418" xr:uid="{00000000-0005-0000-0000-00008A050000}"/>
    <cellStyle name="Нейтральный 25" xfId="1419" xr:uid="{00000000-0005-0000-0000-00008B050000}"/>
    <cellStyle name="Нейтральный 26" xfId="1420" xr:uid="{00000000-0005-0000-0000-00008C050000}"/>
    <cellStyle name="Нейтральный 27" xfId="1421" xr:uid="{00000000-0005-0000-0000-00008D050000}"/>
    <cellStyle name="Нейтральный 3" xfId="1422" xr:uid="{00000000-0005-0000-0000-00008E050000}"/>
    <cellStyle name="Нейтральный 4" xfId="1423" xr:uid="{00000000-0005-0000-0000-00008F050000}"/>
    <cellStyle name="Нейтральный 5" xfId="1424" xr:uid="{00000000-0005-0000-0000-000090050000}"/>
    <cellStyle name="Нейтральный 6" xfId="1425" xr:uid="{00000000-0005-0000-0000-000091050000}"/>
    <cellStyle name="Нейтральный 7" xfId="1426" xr:uid="{00000000-0005-0000-0000-000092050000}"/>
    <cellStyle name="Нейтральный 8" xfId="1427" xr:uid="{00000000-0005-0000-0000-000093050000}"/>
    <cellStyle name="Нейтральный 9" xfId="1428" xr:uid="{00000000-0005-0000-0000-000094050000}"/>
    <cellStyle name="Обычный" xfId="0" builtinId="0"/>
    <cellStyle name="Обычный 10" xfId="1429" xr:uid="{00000000-0005-0000-0000-000096050000}"/>
    <cellStyle name="Обычный 10 2" xfId="1430" xr:uid="{00000000-0005-0000-0000-000097050000}"/>
    <cellStyle name="Обычный 10 3" xfId="1431" xr:uid="{00000000-0005-0000-0000-000098050000}"/>
    <cellStyle name="Обычный 11" xfId="1432" xr:uid="{00000000-0005-0000-0000-000099050000}"/>
    <cellStyle name="Обычный 11 2" xfId="1433" xr:uid="{00000000-0005-0000-0000-00009A050000}"/>
    <cellStyle name="Обычный 11 3" xfId="1434" xr:uid="{00000000-0005-0000-0000-00009B050000}"/>
    <cellStyle name="Обычный 11 4" xfId="1435" xr:uid="{00000000-0005-0000-0000-00009C050000}"/>
    <cellStyle name="Обычный 11_Бюджет 2017 (сводный)" xfId="1436" xr:uid="{00000000-0005-0000-0000-00009D050000}"/>
    <cellStyle name="Обычный 12" xfId="1437" xr:uid="{00000000-0005-0000-0000-00009E050000}"/>
    <cellStyle name="Обычный 12 2" xfId="1438" xr:uid="{00000000-0005-0000-0000-00009F050000}"/>
    <cellStyle name="Обычный 12 3" xfId="1439" xr:uid="{00000000-0005-0000-0000-0000A0050000}"/>
    <cellStyle name="Обычный 12 4" xfId="1440" xr:uid="{00000000-0005-0000-0000-0000A1050000}"/>
    <cellStyle name="Обычный 13" xfId="1441" xr:uid="{00000000-0005-0000-0000-0000A2050000}"/>
    <cellStyle name="Обычный 13 2" xfId="1442" xr:uid="{00000000-0005-0000-0000-0000A3050000}"/>
    <cellStyle name="Обычный 13 3" xfId="1443" xr:uid="{00000000-0005-0000-0000-0000A4050000}"/>
    <cellStyle name="Обычный 13_Форма 3-б" xfId="1444" xr:uid="{00000000-0005-0000-0000-0000A5050000}"/>
    <cellStyle name="Обычный 14" xfId="1445" xr:uid="{00000000-0005-0000-0000-0000A6050000}"/>
    <cellStyle name="Обычный 14 2" xfId="1446" xr:uid="{00000000-0005-0000-0000-0000A7050000}"/>
    <cellStyle name="Обычный 14 3" xfId="1447" xr:uid="{00000000-0005-0000-0000-0000A8050000}"/>
    <cellStyle name="Обычный 14_Форма 3-б" xfId="1448" xr:uid="{00000000-0005-0000-0000-0000A9050000}"/>
    <cellStyle name="Обычный 15" xfId="1449" xr:uid="{00000000-0005-0000-0000-0000AA050000}"/>
    <cellStyle name="Обычный 15 2" xfId="1450" xr:uid="{00000000-0005-0000-0000-0000AB050000}"/>
    <cellStyle name="Обычный 15 3" xfId="1451" xr:uid="{00000000-0005-0000-0000-0000AC050000}"/>
    <cellStyle name="Обычный 15_Форма 3-б" xfId="1452" xr:uid="{00000000-0005-0000-0000-0000AD050000}"/>
    <cellStyle name="Обычный 16" xfId="1453" xr:uid="{00000000-0005-0000-0000-0000AE050000}"/>
    <cellStyle name="Обычный 16 2" xfId="1454" xr:uid="{00000000-0005-0000-0000-0000AF050000}"/>
    <cellStyle name="Обычный 16 3" xfId="1455" xr:uid="{00000000-0005-0000-0000-0000B0050000}"/>
    <cellStyle name="Обычный 16_Форма 3-б" xfId="1456" xr:uid="{00000000-0005-0000-0000-0000B1050000}"/>
    <cellStyle name="Обычный 17" xfId="1457" xr:uid="{00000000-0005-0000-0000-0000B2050000}"/>
    <cellStyle name="Обычный 17 2" xfId="1458" xr:uid="{00000000-0005-0000-0000-0000B3050000}"/>
    <cellStyle name="Обычный 17 3" xfId="1459" xr:uid="{00000000-0005-0000-0000-0000B4050000}"/>
    <cellStyle name="Обычный 17_Форма 3-б" xfId="1460" xr:uid="{00000000-0005-0000-0000-0000B5050000}"/>
    <cellStyle name="Обычный 18" xfId="1461" xr:uid="{00000000-0005-0000-0000-0000B6050000}"/>
    <cellStyle name="Обычный 18 2" xfId="1462" xr:uid="{00000000-0005-0000-0000-0000B7050000}"/>
    <cellStyle name="Обычный 18 3" xfId="1463" xr:uid="{00000000-0005-0000-0000-0000B8050000}"/>
    <cellStyle name="Обычный 18_Форма 3-б" xfId="1464" xr:uid="{00000000-0005-0000-0000-0000B9050000}"/>
    <cellStyle name="Обычный 19" xfId="1465" xr:uid="{00000000-0005-0000-0000-0000BA050000}"/>
    <cellStyle name="Обычный 19 2" xfId="1466" xr:uid="{00000000-0005-0000-0000-0000BB050000}"/>
    <cellStyle name="Обычный 19 3" xfId="1467" xr:uid="{00000000-0005-0000-0000-0000BC050000}"/>
    <cellStyle name="Обычный 19 4" xfId="1468" xr:uid="{00000000-0005-0000-0000-0000BD050000}"/>
    <cellStyle name="Обычный 2" xfId="1469" xr:uid="{00000000-0005-0000-0000-0000BE050000}"/>
    <cellStyle name="Обычный 2 10" xfId="1470" xr:uid="{00000000-0005-0000-0000-0000BF050000}"/>
    <cellStyle name="Обычный 2 11" xfId="1471" xr:uid="{00000000-0005-0000-0000-0000C0050000}"/>
    <cellStyle name="Обычный 2 12" xfId="1472" xr:uid="{00000000-0005-0000-0000-0000C1050000}"/>
    <cellStyle name="Обычный 2 13" xfId="1473" xr:uid="{00000000-0005-0000-0000-0000C2050000}"/>
    <cellStyle name="Обычный 2 14" xfId="1474" xr:uid="{00000000-0005-0000-0000-0000C3050000}"/>
    <cellStyle name="Обычный 2 15" xfId="1475" xr:uid="{00000000-0005-0000-0000-0000C4050000}"/>
    <cellStyle name="Обычный 2 16" xfId="1476" xr:uid="{00000000-0005-0000-0000-0000C5050000}"/>
    <cellStyle name="Обычный 2 17" xfId="1477" xr:uid="{00000000-0005-0000-0000-0000C6050000}"/>
    <cellStyle name="Обычный 2 18" xfId="1478" xr:uid="{00000000-0005-0000-0000-0000C7050000}"/>
    <cellStyle name="Обычный 2 19" xfId="1479" xr:uid="{00000000-0005-0000-0000-0000C8050000}"/>
    <cellStyle name="Обычный 2 2" xfId="1480" xr:uid="{00000000-0005-0000-0000-0000C9050000}"/>
    <cellStyle name="Обычный 2 2 2" xfId="1481" xr:uid="{00000000-0005-0000-0000-0000CA050000}"/>
    <cellStyle name="Обычный 2 2 2 2" xfId="1482" xr:uid="{00000000-0005-0000-0000-0000CB050000}"/>
    <cellStyle name="Обычный 2 2 3" xfId="1483" xr:uid="{00000000-0005-0000-0000-0000CC050000}"/>
    <cellStyle name="Обычный 2 2_1" xfId="1484" xr:uid="{00000000-0005-0000-0000-0000CD050000}"/>
    <cellStyle name="Обычный 2 20" xfId="1485" xr:uid="{00000000-0005-0000-0000-0000CE050000}"/>
    <cellStyle name="Обычный 2 21" xfId="1486" xr:uid="{00000000-0005-0000-0000-0000CF050000}"/>
    <cellStyle name="Обычный 2 22" xfId="1487" xr:uid="{00000000-0005-0000-0000-0000D0050000}"/>
    <cellStyle name="Обычный 2 23" xfId="1488" xr:uid="{00000000-0005-0000-0000-0000D1050000}"/>
    <cellStyle name="Обычный 2 24" xfId="1489" xr:uid="{00000000-0005-0000-0000-0000D2050000}"/>
    <cellStyle name="Обычный 2 25" xfId="1490" xr:uid="{00000000-0005-0000-0000-0000D3050000}"/>
    <cellStyle name="Обычный 2 26" xfId="1491" xr:uid="{00000000-0005-0000-0000-0000D4050000}"/>
    <cellStyle name="Обычный 2 3" xfId="1492" xr:uid="{00000000-0005-0000-0000-0000D5050000}"/>
    <cellStyle name="Обычный 2 3 2" xfId="1493" xr:uid="{00000000-0005-0000-0000-0000D6050000}"/>
    <cellStyle name="Обычный 2 3 3" xfId="1494" xr:uid="{00000000-0005-0000-0000-0000D7050000}"/>
    <cellStyle name="Обычный 2 3_Форма 3-б" xfId="1495" xr:uid="{00000000-0005-0000-0000-0000D8050000}"/>
    <cellStyle name="Обычный 2 4" xfId="1496" xr:uid="{00000000-0005-0000-0000-0000D9050000}"/>
    <cellStyle name="Обычный 2 5" xfId="1497" xr:uid="{00000000-0005-0000-0000-0000DA050000}"/>
    <cellStyle name="Обычный 2 5 2" xfId="1498" xr:uid="{00000000-0005-0000-0000-0000DB050000}"/>
    <cellStyle name="Обычный 2 5 3" xfId="1499" xr:uid="{00000000-0005-0000-0000-0000DC050000}"/>
    <cellStyle name="Обычный 2 5_Форма 3-б" xfId="1500" xr:uid="{00000000-0005-0000-0000-0000DD050000}"/>
    <cellStyle name="Обычный 2 6" xfId="1501" xr:uid="{00000000-0005-0000-0000-0000DE050000}"/>
    <cellStyle name="Обычный 2 6 2" xfId="1502" xr:uid="{00000000-0005-0000-0000-0000DF050000}"/>
    <cellStyle name="Обычный 2 6_Форма 3-б" xfId="1503" xr:uid="{00000000-0005-0000-0000-0000E0050000}"/>
    <cellStyle name="Обычный 2 7" xfId="1504" xr:uid="{00000000-0005-0000-0000-0000E1050000}"/>
    <cellStyle name="Обычный 2 7 2" xfId="1505" xr:uid="{00000000-0005-0000-0000-0000E2050000}"/>
    <cellStyle name="Обычный 2 7_Форма 3-б" xfId="1506" xr:uid="{00000000-0005-0000-0000-0000E3050000}"/>
    <cellStyle name="Обычный 2 8" xfId="1507" xr:uid="{00000000-0005-0000-0000-0000E4050000}"/>
    <cellStyle name="Обычный 2 9" xfId="1508" xr:uid="{00000000-0005-0000-0000-0000E5050000}"/>
    <cellStyle name="Обычный 2_1" xfId="1509" xr:uid="{00000000-0005-0000-0000-0000E6050000}"/>
    <cellStyle name="Обычный 20" xfId="1510" xr:uid="{00000000-0005-0000-0000-0000E7050000}"/>
    <cellStyle name="Обычный 20 2" xfId="1511" xr:uid="{00000000-0005-0000-0000-0000E8050000}"/>
    <cellStyle name="Обычный 20 3" xfId="1512" xr:uid="{00000000-0005-0000-0000-0000E9050000}"/>
    <cellStyle name="Обычный 20_Форма 3-б" xfId="1513" xr:uid="{00000000-0005-0000-0000-0000EA050000}"/>
    <cellStyle name="Обычный 21" xfId="1514" xr:uid="{00000000-0005-0000-0000-0000EB050000}"/>
    <cellStyle name="Обычный 21 2" xfId="1515" xr:uid="{00000000-0005-0000-0000-0000EC050000}"/>
    <cellStyle name="Обычный 21 3" xfId="1516" xr:uid="{00000000-0005-0000-0000-0000ED050000}"/>
    <cellStyle name="Обычный 21_Форма 3-б" xfId="1517" xr:uid="{00000000-0005-0000-0000-0000EE050000}"/>
    <cellStyle name="Обычный 22" xfId="1518" xr:uid="{00000000-0005-0000-0000-0000EF050000}"/>
    <cellStyle name="Обычный 22 2" xfId="1519" xr:uid="{00000000-0005-0000-0000-0000F0050000}"/>
    <cellStyle name="Обычный 22 3" xfId="1520" xr:uid="{00000000-0005-0000-0000-0000F1050000}"/>
    <cellStyle name="Обычный 22_Форма 3-б" xfId="1521" xr:uid="{00000000-0005-0000-0000-0000F2050000}"/>
    <cellStyle name="Обычный 23" xfId="1522" xr:uid="{00000000-0005-0000-0000-0000F3050000}"/>
    <cellStyle name="Обычный 23 2" xfId="1523" xr:uid="{00000000-0005-0000-0000-0000F4050000}"/>
    <cellStyle name="Обычный 23 3" xfId="1524" xr:uid="{00000000-0005-0000-0000-0000F5050000}"/>
    <cellStyle name="Обычный 23_Форма 3-б" xfId="1525" xr:uid="{00000000-0005-0000-0000-0000F6050000}"/>
    <cellStyle name="Обычный 24" xfId="1526" xr:uid="{00000000-0005-0000-0000-0000F7050000}"/>
    <cellStyle name="Обычный 24 2" xfId="1527" xr:uid="{00000000-0005-0000-0000-0000F8050000}"/>
    <cellStyle name="Обычный 24 3" xfId="1528" xr:uid="{00000000-0005-0000-0000-0000F9050000}"/>
    <cellStyle name="Обычный 24_Форма 3-б" xfId="1529" xr:uid="{00000000-0005-0000-0000-0000FA050000}"/>
    <cellStyle name="Обычный 25" xfId="1530" xr:uid="{00000000-0005-0000-0000-0000FB050000}"/>
    <cellStyle name="Обычный 25 2" xfId="1531" xr:uid="{00000000-0005-0000-0000-0000FC050000}"/>
    <cellStyle name="Обычный 25 2 2" xfId="1532" xr:uid="{00000000-0005-0000-0000-0000FD050000}"/>
    <cellStyle name="Обычный 25 3" xfId="1533" xr:uid="{00000000-0005-0000-0000-0000FE050000}"/>
    <cellStyle name="Обычный 25_Форма 3-б" xfId="1534" xr:uid="{00000000-0005-0000-0000-0000FF050000}"/>
    <cellStyle name="Обычный 26" xfId="1535" xr:uid="{00000000-0005-0000-0000-000000060000}"/>
    <cellStyle name="Обычный 26 2" xfId="1536" xr:uid="{00000000-0005-0000-0000-000001060000}"/>
    <cellStyle name="Обычный 26 3" xfId="1537" xr:uid="{00000000-0005-0000-0000-000002060000}"/>
    <cellStyle name="Обычный 26_Форма 3-б" xfId="1538" xr:uid="{00000000-0005-0000-0000-000003060000}"/>
    <cellStyle name="Обычный 27" xfId="1539" xr:uid="{00000000-0005-0000-0000-000004060000}"/>
    <cellStyle name="Обычный 27 2" xfId="1540" xr:uid="{00000000-0005-0000-0000-000005060000}"/>
    <cellStyle name="Обычный 27 3" xfId="1541" xr:uid="{00000000-0005-0000-0000-000006060000}"/>
    <cellStyle name="Обычный 27 4" xfId="1542" xr:uid="{00000000-0005-0000-0000-000007060000}"/>
    <cellStyle name="Обычный 27 5" xfId="1543" xr:uid="{00000000-0005-0000-0000-000008060000}"/>
    <cellStyle name="Обычный 27 6" xfId="1544" xr:uid="{00000000-0005-0000-0000-000009060000}"/>
    <cellStyle name="Обычный 27_Форма 3-б" xfId="1545" xr:uid="{00000000-0005-0000-0000-00000A060000}"/>
    <cellStyle name="Обычный 28" xfId="1546" xr:uid="{00000000-0005-0000-0000-00000B060000}"/>
    <cellStyle name="Обычный 28 2" xfId="1547" xr:uid="{00000000-0005-0000-0000-00000C060000}"/>
    <cellStyle name="Обычный 28 3" xfId="1548" xr:uid="{00000000-0005-0000-0000-00000D060000}"/>
    <cellStyle name="Обычный 28_Форма 3-б" xfId="1549" xr:uid="{00000000-0005-0000-0000-00000E060000}"/>
    <cellStyle name="Обычный 29" xfId="1550" xr:uid="{00000000-0005-0000-0000-00000F060000}"/>
    <cellStyle name="Обычный 29 2" xfId="1551" xr:uid="{00000000-0005-0000-0000-000010060000}"/>
    <cellStyle name="Обычный 29 3" xfId="1552" xr:uid="{00000000-0005-0000-0000-000011060000}"/>
    <cellStyle name="Обычный 29_Форма 3-б" xfId="1553" xr:uid="{00000000-0005-0000-0000-000012060000}"/>
    <cellStyle name="Обычный 3" xfId="1554" xr:uid="{00000000-0005-0000-0000-000013060000}"/>
    <cellStyle name="Обычный 3 2" xfId="1555" xr:uid="{00000000-0005-0000-0000-000014060000}"/>
    <cellStyle name="Обычный 3 3" xfId="1556" xr:uid="{00000000-0005-0000-0000-000015060000}"/>
    <cellStyle name="Обычный 3 3 2" xfId="1557" xr:uid="{00000000-0005-0000-0000-000016060000}"/>
    <cellStyle name="Обычный 3 4" xfId="1558" xr:uid="{00000000-0005-0000-0000-000017060000}"/>
    <cellStyle name="Обычный 3 4 2" xfId="1559" xr:uid="{00000000-0005-0000-0000-000018060000}"/>
    <cellStyle name="Обычный 3 4 2 2" xfId="1560" xr:uid="{00000000-0005-0000-0000-000019060000}"/>
    <cellStyle name="Обычный 3 4 2 2 2" xfId="1561" xr:uid="{00000000-0005-0000-0000-00001A060000}"/>
    <cellStyle name="Обычный 3 4 2 3" xfId="1562" xr:uid="{00000000-0005-0000-0000-00001B060000}"/>
    <cellStyle name="Обычный 3 4 3" xfId="1563" xr:uid="{00000000-0005-0000-0000-00001C060000}"/>
    <cellStyle name="Обычный 3 4 3 2" xfId="1564" xr:uid="{00000000-0005-0000-0000-00001D060000}"/>
    <cellStyle name="Обычный 3 4 4" xfId="1565" xr:uid="{00000000-0005-0000-0000-00001E060000}"/>
    <cellStyle name="Обычный 3 5" xfId="1566" xr:uid="{00000000-0005-0000-0000-00001F060000}"/>
    <cellStyle name="Обычный 3 5 2" xfId="1567" xr:uid="{00000000-0005-0000-0000-000020060000}"/>
    <cellStyle name="Обычный 3 5 2 2" xfId="1568" xr:uid="{00000000-0005-0000-0000-000021060000}"/>
    <cellStyle name="Обычный 3 5 3" xfId="1569" xr:uid="{00000000-0005-0000-0000-000022060000}"/>
    <cellStyle name="Обычный 3 6" xfId="1570" xr:uid="{00000000-0005-0000-0000-000023060000}"/>
    <cellStyle name="Обычный 3 6 2" xfId="1571" xr:uid="{00000000-0005-0000-0000-000024060000}"/>
    <cellStyle name="Обычный 3 7" xfId="1572" xr:uid="{00000000-0005-0000-0000-000025060000}"/>
    <cellStyle name="Обычный 3_2015 БИ" xfId="1573" xr:uid="{00000000-0005-0000-0000-000026060000}"/>
    <cellStyle name="Обычный 30" xfId="1574" xr:uid="{00000000-0005-0000-0000-000027060000}"/>
    <cellStyle name="Обычный 30 2" xfId="1575" xr:uid="{00000000-0005-0000-0000-000028060000}"/>
    <cellStyle name="Обычный 30 3" xfId="1576" xr:uid="{00000000-0005-0000-0000-000029060000}"/>
    <cellStyle name="Обычный 30_Форма 3-б" xfId="1577" xr:uid="{00000000-0005-0000-0000-00002A060000}"/>
    <cellStyle name="Обычный 31" xfId="1578" xr:uid="{00000000-0005-0000-0000-00002B060000}"/>
    <cellStyle name="Обычный 31 2" xfId="1579" xr:uid="{00000000-0005-0000-0000-00002C060000}"/>
    <cellStyle name="Обычный 31 3" xfId="1580" xr:uid="{00000000-0005-0000-0000-00002D060000}"/>
    <cellStyle name="Обычный 32" xfId="1581" xr:uid="{00000000-0005-0000-0000-00002E060000}"/>
    <cellStyle name="Обычный 32 2" xfId="1582" xr:uid="{00000000-0005-0000-0000-00002F060000}"/>
    <cellStyle name="Обычный 32 3" xfId="1583" xr:uid="{00000000-0005-0000-0000-000030060000}"/>
    <cellStyle name="Обычный 32_Форма 3-б" xfId="1584" xr:uid="{00000000-0005-0000-0000-000031060000}"/>
    <cellStyle name="Обычный 33" xfId="1585" xr:uid="{00000000-0005-0000-0000-000032060000}"/>
    <cellStyle name="Обычный 33 2" xfId="1586" xr:uid="{00000000-0005-0000-0000-000033060000}"/>
    <cellStyle name="Обычный 33 3" xfId="1587" xr:uid="{00000000-0005-0000-0000-000034060000}"/>
    <cellStyle name="Обычный 33_Форма 3-б" xfId="1588" xr:uid="{00000000-0005-0000-0000-000035060000}"/>
    <cellStyle name="Обычный 34" xfId="1589" xr:uid="{00000000-0005-0000-0000-000036060000}"/>
    <cellStyle name="Обычный 34 2" xfId="1590" xr:uid="{00000000-0005-0000-0000-000037060000}"/>
    <cellStyle name="Обычный 34 2 2" xfId="1591" xr:uid="{00000000-0005-0000-0000-000038060000}"/>
    <cellStyle name="Обычный 34 3" xfId="1592" xr:uid="{00000000-0005-0000-0000-000039060000}"/>
    <cellStyle name="Обычный 34_Форма 3-б" xfId="1593" xr:uid="{00000000-0005-0000-0000-00003A060000}"/>
    <cellStyle name="Обычный 35" xfId="1594" xr:uid="{00000000-0005-0000-0000-00003B060000}"/>
    <cellStyle name="Обычный 35 2" xfId="1595" xr:uid="{00000000-0005-0000-0000-00003C060000}"/>
    <cellStyle name="Обычный 35 3" xfId="1596" xr:uid="{00000000-0005-0000-0000-00003D060000}"/>
    <cellStyle name="Обычный 35_Форма 3-б" xfId="1597" xr:uid="{00000000-0005-0000-0000-00003E060000}"/>
    <cellStyle name="Обычный 36" xfId="1598" xr:uid="{00000000-0005-0000-0000-00003F060000}"/>
    <cellStyle name="Обычный 36 2" xfId="1599" xr:uid="{00000000-0005-0000-0000-000040060000}"/>
    <cellStyle name="Обычный 36 3" xfId="1600" xr:uid="{00000000-0005-0000-0000-000041060000}"/>
    <cellStyle name="Обычный 36_Форма 3-б" xfId="1601" xr:uid="{00000000-0005-0000-0000-000042060000}"/>
    <cellStyle name="Обычный 37" xfId="1602" xr:uid="{00000000-0005-0000-0000-000043060000}"/>
    <cellStyle name="Обычный 37 2" xfId="1603" xr:uid="{00000000-0005-0000-0000-000044060000}"/>
    <cellStyle name="Обычный 37 3" xfId="1604" xr:uid="{00000000-0005-0000-0000-000045060000}"/>
    <cellStyle name="Обычный 37 4" xfId="1605" xr:uid="{00000000-0005-0000-0000-000046060000}"/>
    <cellStyle name="Обычный 37_Форма 3-б" xfId="1606" xr:uid="{00000000-0005-0000-0000-000047060000}"/>
    <cellStyle name="Обычный 38" xfId="1607" xr:uid="{00000000-0005-0000-0000-000048060000}"/>
    <cellStyle name="Обычный 38 2" xfId="1608" xr:uid="{00000000-0005-0000-0000-000049060000}"/>
    <cellStyle name="Обычный 38 2 2" xfId="1609" xr:uid="{00000000-0005-0000-0000-00004A060000}"/>
    <cellStyle name="Обычный 38 2 2 2" xfId="1610" xr:uid="{00000000-0005-0000-0000-00004B060000}"/>
    <cellStyle name="Обычный 38 2 3" xfId="1611" xr:uid="{00000000-0005-0000-0000-00004C060000}"/>
    <cellStyle name="Обычный 38 3" xfId="1612" xr:uid="{00000000-0005-0000-0000-00004D060000}"/>
    <cellStyle name="Обычный 38 3 2" xfId="1613" xr:uid="{00000000-0005-0000-0000-00004E060000}"/>
    <cellStyle name="Обычный 38 4" xfId="1614" xr:uid="{00000000-0005-0000-0000-00004F060000}"/>
    <cellStyle name="Обычный 38 5" xfId="1615" xr:uid="{00000000-0005-0000-0000-000050060000}"/>
    <cellStyle name="Обычный 38_Форма 3-б" xfId="1616" xr:uid="{00000000-0005-0000-0000-000051060000}"/>
    <cellStyle name="Обычный 39" xfId="1617" xr:uid="{00000000-0005-0000-0000-000052060000}"/>
    <cellStyle name="Обычный 39 2" xfId="1618" xr:uid="{00000000-0005-0000-0000-000053060000}"/>
    <cellStyle name="Обычный 39 2 2" xfId="1619" xr:uid="{00000000-0005-0000-0000-000054060000}"/>
    <cellStyle name="Обычный 39 2_Форма 3-б" xfId="1620" xr:uid="{00000000-0005-0000-0000-000055060000}"/>
    <cellStyle name="Обычный 39 3" xfId="1621" xr:uid="{00000000-0005-0000-0000-000056060000}"/>
    <cellStyle name="Обычный 39 4" xfId="1622" xr:uid="{00000000-0005-0000-0000-000057060000}"/>
    <cellStyle name="Обычный 39 5" xfId="1623" xr:uid="{00000000-0005-0000-0000-000058060000}"/>
    <cellStyle name="Обычный 39_Фин.модель 2017-2022" xfId="1624" xr:uid="{00000000-0005-0000-0000-000059060000}"/>
    <cellStyle name="Обычный 4" xfId="1625" xr:uid="{00000000-0005-0000-0000-00005A060000}"/>
    <cellStyle name="Обычный 4 2" xfId="1626" xr:uid="{00000000-0005-0000-0000-00005B060000}"/>
    <cellStyle name="Обычный 4 2 2" xfId="1627" xr:uid="{00000000-0005-0000-0000-00005C060000}"/>
    <cellStyle name="Обычный 4 2 2 2" xfId="1628" xr:uid="{00000000-0005-0000-0000-00005D060000}"/>
    <cellStyle name="Обычный 4 2 2 2 2" xfId="1629" xr:uid="{00000000-0005-0000-0000-00005E060000}"/>
    <cellStyle name="Обычный 4 2 2 2 2 2" xfId="1630" xr:uid="{00000000-0005-0000-0000-00005F060000}"/>
    <cellStyle name="Обычный 4 2 2 2 3" xfId="1631" xr:uid="{00000000-0005-0000-0000-000060060000}"/>
    <cellStyle name="Обычный 4 2 2 3" xfId="1632" xr:uid="{00000000-0005-0000-0000-000061060000}"/>
    <cellStyle name="Обычный 4 2 2 3 2" xfId="1633" xr:uid="{00000000-0005-0000-0000-000062060000}"/>
    <cellStyle name="Обычный 4 2 2 4" xfId="1634" xr:uid="{00000000-0005-0000-0000-000063060000}"/>
    <cellStyle name="Обычный 4 2 3" xfId="1635" xr:uid="{00000000-0005-0000-0000-000064060000}"/>
    <cellStyle name="Обычный 4 2 3 2" xfId="1636" xr:uid="{00000000-0005-0000-0000-000065060000}"/>
    <cellStyle name="Обычный 4 2 3 2 2" xfId="1637" xr:uid="{00000000-0005-0000-0000-000066060000}"/>
    <cellStyle name="Обычный 4 2 3 3" xfId="1638" xr:uid="{00000000-0005-0000-0000-000067060000}"/>
    <cellStyle name="Обычный 4 2 4" xfId="1639" xr:uid="{00000000-0005-0000-0000-000068060000}"/>
    <cellStyle name="Обычный 4 2 4 2" xfId="1640" xr:uid="{00000000-0005-0000-0000-000069060000}"/>
    <cellStyle name="Обычный 4 2 5" xfId="1641" xr:uid="{00000000-0005-0000-0000-00006A060000}"/>
    <cellStyle name="Обычный 4 3" xfId="1642" xr:uid="{00000000-0005-0000-0000-00006B060000}"/>
    <cellStyle name="Обычный 4 3 2" xfId="1643" xr:uid="{00000000-0005-0000-0000-00006C060000}"/>
    <cellStyle name="Обычный 4 3 2 2" xfId="1644" xr:uid="{00000000-0005-0000-0000-00006D060000}"/>
    <cellStyle name="Обычный 4 3 2 2 2" xfId="1645" xr:uid="{00000000-0005-0000-0000-00006E060000}"/>
    <cellStyle name="Обычный 4 3 2 2 2 2" xfId="1646" xr:uid="{00000000-0005-0000-0000-00006F060000}"/>
    <cellStyle name="Обычный 4 3 2 2 3" xfId="1647" xr:uid="{00000000-0005-0000-0000-000070060000}"/>
    <cellStyle name="Обычный 4 3 2 3" xfId="1648" xr:uid="{00000000-0005-0000-0000-000071060000}"/>
    <cellStyle name="Обычный 4 3 2 3 2" xfId="1649" xr:uid="{00000000-0005-0000-0000-000072060000}"/>
    <cellStyle name="Обычный 4 3 2 4" xfId="1650" xr:uid="{00000000-0005-0000-0000-000073060000}"/>
    <cellStyle name="Обычный 4 3 3" xfId="1651" xr:uid="{00000000-0005-0000-0000-000074060000}"/>
    <cellStyle name="Обычный 4 3 3 2" xfId="1652" xr:uid="{00000000-0005-0000-0000-000075060000}"/>
    <cellStyle name="Обычный 4 3 3 2 2" xfId="1653" xr:uid="{00000000-0005-0000-0000-000076060000}"/>
    <cellStyle name="Обычный 4 3 3 3" xfId="1654" xr:uid="{00000000-0005-0000-0000-000077060000}"/>
    <cellStyle name="Обычный 4 3 4" xfId="1655" xr:uid="{00000000-0005-0000-0000-000078060000}"/>
    <cellStyle name="Обычный 4 3 4 2" xfId="1656" xr:uid="{00000000-0005-0000-0000-000079060000}"/>
    <cellStyle name="Обычный 4 3 5" xfId="1657" xr:uid="{00000000-0005-0000-0000-00007A060000}"/>
    <cellStyle name="Обычный 4 4" xfId="1658" xr:uid="{00000000-0005-0000-0000-00007B060000}"/>
    <cellStyle name="Обычный 4 4 2" xfId="1659" xr:uid="{00000000-0005-0000-0000-00007C060000}"/>
    <cellStyle name="Обычный 4 4 2 2" xfId="1660" xr:uid="{00000000-0005-0000-0000-00007D060000}"/>
    <cellStyle name="Обычный 4 4 2 2 2" xfId="1661" xr:uid="{00000000-0005-0000-0000-00007E060000}"/>
    <cellStyle name="Обычный 4 4 2 2 2 2" xfId="1662" xr:uid="{00000000-0005-0000-0000-00007F060000}"/>
    <cellStyle name="Обычный 4 4 2 2 2 2 2" xfId="1663" xr:uid="{00000000-0005-0000-0000-000080060000}"/>
    <cellStyle name="Обычный 4 4 2 2 2 2 2 2" xfId="1664" xr:uid="{00000000-0005-0000-0000-000081060000}"/>
    <cellStyle name="Обычный 4 4 2 2 2 2 2 2 2" xfId="1665" xr:uid="{00000000-0005-0000-0000-000082060000}"/>
    <cellStyle name="Обычный 4 4 2 2 2 2 2 2 2 2" xfId="1666" xr:uid="{00000000-0005-0000-0000-000083060000}"/>
    <cellStyle name="Обычный 4 4 2 2 2 2 2 2 2 2 2" xfId="1667" xr:uid="{00000000-0005-0000-0000-000084060000}"/>
    <cellStyle name="Обычный 4 4 2 2 2 2 2 2 2 2 2 2" xfId="1668" xr:uid="{00000000-0005-0000-0000-000085060000}"/>
    <cellStyle name="Обычный 4 4 2 2 2 2 2 2 2 2 2 2 2" xfId="1669" xr:uid="{00000000-0005-0000-0000-000086060000}"/>
    <cellStyle name="Обычный 4 4 2 2 2 2 2 2 2 2 2 3" xfId="1670" xr:uid="{00000000-0005-0000-0000-000087060000}"/>
    <cellStyle name="Обычный 4 4 2 2 2 2 2 2 2 2 3" xfId="1671" xr:uid="{00000000-0005-0000-0000-000088060000}"/>
    <cellStyle name="Обычный 4 4 2 2 2 2 2 2 2 2 3 2" xfId="1672" xr:uid="{00000000-0005-0000-0000-000089060000}"/>
    <cellStyle name="Обычный 4 4 2 2 2 2 2 2 2 2 3 2 2" xfId="1673" xr:uid="{00000000-0005-0000-0000-00008A060000}"/>
    <cellStyle name="Обычный 4 4 2 2 2 2 2 2 2 2 3 3" xfId="1674" xr:uid="{00000000-0005-0000-0000-00008B060000}"/>
    <cellStyle name="Обычный 4 4 2 2 2 2 2 2 2 2 4" xfId="1675" xr:uid="{00000000-0005-0000-0000-00008C060000}"/>
    <cellStyle name="Обычный 4 4 2 2 2 2 2 2 2 2 4 2" xfId="1676" xr:uid="{00000000-0005-0000-0000-00008D060000}"/>
    <cellStyle name="Обычный 4 4 2 2 2 2 2 2 2 2 4 2 2" xfId="1677" xr:uid="{00000000-0005-0000-0000-00008E060000}"/>
    <cellStyle name="Обычный 4 4 2 2 2 2 2 2 2 2 4 3" xfId="1678" xr:uid="{00000000-0005-0000-0000-00008F060000}"/>
    <cellStyle name="Обычный 4 4 2 2 2 2 2 2 2 2 5" xfId="1679" xr:uid="{00000000-0005-0000-0000-000090060000}"/>
    <cellStyle name="Обычный 4 4 2 2 2 2 2 2 2 2 5 2" xfId="1680" xr:uid="{00000000-0005-0000-0000-000091060000}"/>
    <cellStyle name="Обычный 4 4 2 2 2 2 2 2 2 2 5 2 2" xfId="1681" xr:uid="{00000000-0005-0000-0000-000092060000}"/>
    <cellStyle name="Обычный 4 4 2 2 2 2 2 2 2 2 5 2 2 2" xfId="1682" xr:uid="{00000000-0005-0000-0000-000093060000}"/>
    <cellStyle name="Обычный 4 4 2 2 2 2 2 2 2 2 5 2 2 2 2" xfId="1683" xr:uid="{00000000-0005-0000-0000-000094060000}"/>
    <cellStyle name="Обычный 4 4 2 2 2 2 2 2 2 2 5 2 2 2 2 2" xfId="1684" xr:uid="{00000000-0005-0000-0000-000095060000}"/>
    <cellStyle name="Обычный 4 4 2 2 2 2 2 2 2 2 5 2 2 2 2 2 2" xfId="1685" xr:uid="{00000000-0005-0000-0000-000096060000}"/>
    <cellStyle name="Обычный 4 4 2 2 2 2 2 2 2 2 5 2 2 2 2 2 2 2" xfId="1686" xr:uid="{00000000-0005-0000-0000-000097060000}"/>
    <cellStyle name="Обычный 4 4 2 2 2 2 2 2 2 2 5 2 2 2 2 2 3" xfId="1687" xr:uid="{00000000-0005-0000-0000-000098060000}"/>
    <cellStyle name="Обычный 4 4 2 2 2 2 2 2 2 2 5 2 2 2 2 3" xfId="1688" xr:uid="{00000000-0005-0000-0000-000099060000}"/>
    <cellStyle name="Обычный 4 4 2 2 2 2 2 2 2 2 5 2 2 2 2 3 2" xfId="1689" xr:uid="{00000000-0005-0000-0000-00009A060000}"/>
    <cellStyle name="Обычный 4 4 2 2 2 2 2 2 2 2 5 2 2 2 2 4" xfId="1690" xr:uid="{00000000-0005-0000-0000-00009B060000}"/>
    <cellStyle name="Обычный 4 4 2 2 2 2 2 2 2 2 5 2 2 2 2 5" xfId="1691" xr:uid="{00000000-0005-0000-0000-00009C060000}"/>
    <cellStyle name="Обычный 4 4 2 2 2 2 2 2 2 2 5 2 2 2 2 6" xfId="1692" xr:uid="{00000000-0005-0000-0000-00009D060000}"/>
    <cellStyle name="Обычный 4 4 2 2 2 2 2 2 2 2 5 2 2 2 2 7" xfId="1693" xr:uid="{00000000-0005-0000-0000-00009E060000}"/>
    <cellStyle name="Обычный 4 4 2 2 2 2 2 2 2 2 5 2 2 2 2 8" xfId="1694" xr:uid="{00000000-0005-0000-0000-00009F060000}"/>
    <cellStyle name="Обычный 4 4 2 2 2 2 2 2 2 2 5 2 2 2 2 8 2" xfId="1695" xr:uid="{00000000-0005-0000-0000-0000A0060000}"/>
    <cellStyle name="Обычный 4 4 2 2 2 2 2 2 2 2 5 2 2 2 2 8 3" xfId="1696" xr:uid="{00000000-0005-0000-0000-0000A1060000}"/>
    <cellStyle name="Обычный 4 4 2 2 2 2 2 2 2 2 5 2 2 2 2 8 3 2" xfId="1697" xr:uid="{00000000-0005-0000-0000-0000A2060000}"/>
    <cellStyle name="Обычный 4 4 2 2 2 2 2 2 2 2 5 2 2 2 2 8 3 2 2" xfId="1698" xr:uid="{00000000-0005-0000-0000-0000A3060000}"/>
    <cellStyle name="Обычный 4 4 2 2 2 2 2 2 2 2 5 2 2 2 2 8 3 2 2 2" xfId="1699" xr:uid="{00000000-0005-0000-0000-0000A4060000}"/>
    <cellStyle name="Обычный 4 4 2 2 2 2 2 2 2 2 5 2 2 2 2 8 3 2 2 3" xfId="1700" xr:uid="{00000000-0005-0000-0000-0000A5060000}"/>
    <cellStyle name="Обычный 4 4 2 2 2 2 2 2 2 2 5 2 2 2 2 8 3 2 2 3 2" xfId="1701" xr:uid="{00000000-0005-0000-0000-0000A6060000}"/>
    <cellStyle name="Обычный 4 4 2 2 2 2 2 2 2 2 5 2 2 2 2 8 3 2 2 3 2 2" xfId="1702" xr:uid="{00000000-0005-0000-0000-0000A7060000}"/>
    <cellStyle name="Обычный 4 4 2 2 2 2 2 2 2 2 5 2 2 2 2 8 3 2 2 3 2 2 2" xfId="1703" xr:uid="{00000000-0005-0000-0000-0000A8060000}"/>
    <cellStyle name="Обычный 4 4 2 2 2 2 2 2 2 2 5 2 2 2 2 8 3 2 2 3 2 2 2 2" xfId="1704" xr:uid="{00000000-0005-0000-0000-0000A9060000}"/>
    <cellStyle name="Обычный 4 4 2 2 2 2 2 2 2 2 5 2 2 2 2 8 3 2 2 3 2 2 2 2 2" xfId="1705" xr:uid="{00000000-0005-0000-0000-0000AA060000}"/>
    <cellStyle name="Обычный 4 4 2 2 2 2 2 2 2 2 5 2 2 2 2 8 3 2 2 3 2 2 2 2 2 2" xfId="1706" xr:uid="{00000000-0005-0000-0000-0000AB060000}"/>
    <cellStyle name="Обычный 4 4 2 2 2 2 2 2 2 2 5 2 2 2 2 8 3 2 2 3 2 2 2 2 2 2 2" xfId="1707" xr:uid="{00000000-0005-0000-0000-0000AC060000}"/>
    <cellStyle name="Обычный 4 4 2 2 2 2 2 2 2 2 5 2 2 2 2 8 3 2 2 3 2 2 2 2 2 2 2 2" xfId="1708" xr:uid="{00000000-0005-0000-0000-0000AD060000}"/>
    <cellStyle name="Обычный 4 4 2 2 2 2 2 2 2 2 5 2 2 2 2 8 3 2 2 3 2 2 2 2 2 2 2 2 2" xfId="1709" xr:uid="{00000000-0005-0000-0000-0000AE060000}"/>
    <cellStyle name="Обычный 4 4 2 2 2 2 2 2 2 2 5 2 2 2 2 8 3 2 2 3 2 2 2 2 2 2 2 2 3" xfId="1710" xr:uid="{00000000-0005-0000-0000-0000AF060000}"/>
    <cellStyle name="Обычный 4 4 2 2 2 2 2 2 2 2 5 2 2 2 3" xfId="1711" xr:uid="{00000000-0005-0000-0000-0000B0060000}"/>
    <cellStyle name="Обычный 4 4 2 2 2 2 2 2 2 2 5 2 2 3" xfId="1712" xr:uid="{00000000-0005-0000-0000-0000B1060000}"/>
    <cellStyle name="Обычный 4 4 2 2 2 2 2 2 2 2 5 2 3" xfId="1713" xr:uid="{00000000-0005-0000-0000-0000B2060000}"/>
    <cellStyle name="Обычный 4 4 2 2 2 2 2 2 2 2 5 3" xfId="1714" xr:uid="{00000000-0005-0000-0000-0000B3060000}"/>
    <cellStyle name="Обычный 4 4 2 2 2 2 2 2 2 2 6" xfId="1715" xr:uid="{00000000-0005-0000-0000-0000B4060000}"/>
    <cellStyle name="Обычный 4 4 2 2 2 2 2 2 2 3" xfId="1716" xr:uid="{00000000-0005-0000-0000-0000B5060000}"/>
    <cellStyle name="Обычный 4 4 2 2 2 2 2 2 3" xfId="1717" xr:uid="{00000000-0005-0000-0000-0000B6060000}"/>
    <cellStyle name="Обычный 4 4 2 2 2 2 2 2 3 2" xfId="1718" xr:uid="{00000000-0005-0000-0000-0000B7060000}"/>
    <cellStyle name="Обычный 4 4 2 2 2 2 2 2 3 2 2" xfId="1719" xr:uid="{00000000-0005-0000-0000-0000B8060000}"/>
    <cellStyle name="Обычный 4 4 2 2 2 2 2 2 3 3" xfId="1720" xr:uid="{00000000-0005-0000-0000-0000B9060000}"/>
    <cellStyle name="Обычный 4 4 2 2 2 2 2 2 4" xfId="1721" xr:uid="{00000000-0005-0000-0000-0000BA060000}"/>
    <cellStyle name="Обычный 4 4 2 2 2 2 2 3" xfId="1722" xr:uid="{00000000-0005-0000-0000-0000BB060000}"/>
    <cellStyle name="Обычный 4 4 2 2 2 2 2 3 2" xfId="1723" xr:uid="{00000000-0005-0000-0000-0000BC060000}"/>
    <cellStyle name="Обычный 4 4 2 2 2 2 2 3 2 2" xfId="1724" xr:uid="{00000000-0005-0000-0000-0000BD060000}"/>
    <cellStyle name="Обычный 4 4 2 2 2 2 2 3 2 2 2" xfId="1725" xr:uid="{00000000-0005-0000-0000-0000BE060000}"/>
    <cellStyle name="Обычный 4 4 2 2 2 2 2 3 2 2 2 2" xfId="1726" xr:uid="{00000000-0005-0000-0000-0000BF060000}"/>
    <cellStyle name="Обычный 4 4 2 2 2 2 2 3 2 2 2 2 2" xfId="1727" xr:uid="{00000000-0005-0000-0000-0000C0060000}"/>
    <cellStyle name="Обычный 4 4 2 2 2 2 2 3 2 2 2 3" xfId="1728" xr:uid="{00000000-0005-0000-0000-0000C1060000}"/>
    <cellStyle name="Обычный 4 4 2 2 2 2 2 3 2 2 3" xfId="1729" xr:uid="{00000000-0005-0000-0000-0000C2060000}"/>
    <cellStyle name="Обычный 4 4 2 2 2 2 2 3 2 2 3 2" xfId="1730" xr:uid="{00000000-0005-0000-0000-0000C3060000}"/>
    <cellStyle name="Обычный 4 4 2 2 2 2 2 3 2 2 4" xfId="1731" xr:uid="{00000000-0005-0000-0000-0000C4060000}"/>
    <cellStyle name="Обычный 4 4 2 2 2 2 2 3 2 3" xfId="1732" xr:uid="{00000000-0005-0000-0000-0000C5060000}"/>
    <cellStyle name="Обычный 4 4 2 2 2 2 2 3 2 3 2" xfId="1733" xr:uid="{00000000-0005-0000-0000-0000C6060000}"/>
    <cellStyle name="Обычный 4 4 2 2 2 2 2 3 2 3 2 2" xfId="1734" xr:uid="{00000000-0005-0000-0000-0000C7060000}"/>
    <cellStyle name="Обычный 4 4 2 2 2 2 2 3 2 3 3" xfId="1735" xr:uid="{00000000-0005-0000-0000-0000C8060000}"/>
    <cellStyle name="Обычный 4 4 2 2 2 2 2 3 2 4" xfId="1736" xr:uid="{00000000-0005-0000-0000-0000C9060000}"/>
    <cellStyle name="Обычный 4 4 2 2 2 2 2 3 2 4 2" xfId="1737" xr:uid="{00000000-0005-0000-0000-0000CA060000}"/>
    <cellStyle name="Обычный 4 4 2 2 2 2 2 3 2 5" xfId="1738" xr:uid="{00000000-0005-0000-0000-0000CB060000}"/>
    <cellStyle name="Обычный 4 4 2 2 2 2 2 3 3" xfId="1739" xr:uid="{00000000-0005-0000-0000-0000CC060000}"/>
    <cellStyle name="Обычный 4 4 2 2 2 2 2 3 3 2" xfId="1740" xr:uid="{00000000-0005-0000-0000-0000CD060000}"/>
    <cellStyle name="Обычный 4 4 2 2 2 2 2 3 3 2 2" xfId="1741" xr:uid="{00000000-0005-0000-0000-0000CE060000}"/>
    <cellStyle name="Обычный 4 4 2 2 2 2 2 3 3 2 2 2" xfId="1742" xr:uid="{00000000-0005-0000-0000-0000CF060000}"/>
    <cellStyle name="Обычный 4 4 2 2 2 2 2 3 3 2 3" xfId="1743" xr:uid="{00000000-0005-0000-0000-0000D0060000}"/>
    <cellStyle name="Обычный 4 4 2 2 2 2 2 3 3 3" xfId="1744" xr:uid="{00000000-0005-0000-0000-0000D1060000}"/>
    <cellStyle name="Обычный 4 4 2 2 2 2 2 3 3 3 2" xfId="1745" xr:uid="{00000000-0005-0000-0000-0000D2060000}"/>
    <cellStyle name="Обычный 4 4 2 2 2 2 2 3 3 4" xfId="1746" xr:uid="{00000000-0005-0000-0000-0000D3060000}"/>
    <cellStyle name="Обычный 4 4 2 2 2 2 2 3 4" xfId="1747" xr:uid="{00000000-0005-0000-0000-0000D4060000}"/>
    <cellStyle name="Обычный 4 4 2 2 2 2 2 3 4 2" xfId="1748" xr:uid="{00000000-0005-0000-0000-0000D5060000}"/>
    <cellStyle name="Обычный 4 4 2 2 2 2 2 3 4 2 2" xfId="1749" xr:uid="{00000000-0005-0000-0000-0000D6060000}"/>
    <cellStyle name="Обычный 4 4 2 2 2 2 2 3 4 3" xfId="1750" xr:uid="{00000000-0005-0000-0000-0000D7060000}"/>
    <cellStyle name="Обычный 4 4 2 2 2 2 2 3 5" xfId="1751" xr:uid="{00000000-0005-0000-0000-0000D8060000}"/>
    <cellStyle name="Обычный 4 4 2 2 2 2 2 3 5 2" xfId="1752" xr:uid="{00000000-0005-0000-0000-0000D9060000}"/>
    <cellStyle name="Обычный 4 4 2 2 2 2 2 3 6" xfId="1753" xr:uid="{00000000-0005-0000-0000-0000DA060000}"/>
    <cellStyle name="Обычный 4 4 2 2 2 2 2 4" xfId="1754" xr:uid="{00000000-0005-0000-0000-0000DB060000}"/>
    <cellStyle name="Обычный 4 4 2 2 2 2 2 4 2" xfId="1755" xr:uid="{00000000-0005-0000-0000-0000DC060000}"/>
    <cellStyle name="Обычный 4 4 2 2 2 2 2 4 2 2" xfId="1756" xr:uid="{00000000-0005-0000-0000-0000DD060000}"/>
    <cellStyle name="Обычный 4 4 2 2 2 2 2 4 2 2 2" xfId="1757" xr:uid="{00000000-0005-0000-0000-0000DE060000}"/>
    <cellStyle name="Обычный 4 4 2 2 2 2 2 4 2 3" xfId="1758" xr:uid="{00000000-0005-0000-0000-0000DF060000}"/>
    <cellStyle name="Обычный 4 4 2 2 2 2 2 4 3" xfId="1759" xr:uid="{00000000-0005-0000-0000-0000E0060000}"/>
    <cellStyle name="Обычный 4 4 2 2 2 2 2 4 3 2" xfId="1760" xr:uid="{00000000-0005-0000-0000-0000E1060000}"/>
    <cellStyle name="Обычный 4 4 2 2 2 2 2 4 4" xfId="1761" xr:uid="{00000000-0005-0000-0000-0000E2060000}"/>
    <cellStyle name="Обычный 4 4 2 2 2 2 2 5" xfId="1762" xr:uid="{00000000-0005-0000-0000-0000E3060000}"/>
    <cellStyle name="Обычный 4 4 2 2 2 2 2 5 2" xfId="1763" xr:uid="{00000000-0005-0000-0000-0000E4060000}"/>
    <cellStyle name="Обычный 4 4 2 2 2 2 2 5 2 2" xfId="1764" xr:uid="{00000000-0005-0000-0000-0000E5060000}"/>
    <cellStyle name="Обычный 4 4 2 2 2 2 2 5 2 2 2" xfId="1765" xr:uid="{00000000-0005-0000-0000-0000E6060000}"/>
    <cellStyle name="Обычный 4 4 2 2 2 2 2 5 2 3" xfId="1766" xr:uid="{00000000-0005-0000-0000-0000E7060000}"/>
    <cellStyle name="Обычный 4 4 2 2 2 2 2 5 3" xfId="1767" xr:uid="{00000000-0005-0000-0000-0000E8060000}"/>
    <cellStyle name="Обычный 4 4 2 2 2 2 2 5 3 2" xfId="1768" xr:uid="{00000000-0005-0000-0000-0000E9060000}"/>
    <cellStyle name="Обычный 4 4 2 2 2 2 2 5 4" xfId="1769" xr:uid="{00000000-0005-0000-0000-0000EA060000}"/>
    <cellStyle name="Обычный 4 4 2 2 2 2 2 6" xfId="1770" xr:uid="{00000000-0005-0000-0000-0000EB060000}"/>
    <cellStyle name="Обычный 4 4 2 2 2 2 2 6 2" xfId="1771" xr:uid="{00000000-0005-0000-0000-0000EC060000}"/>
    <cellStyle name="Обычный 4 4 2 2 2 2 2 6 2 2" xfId="1772" xr:uid="{00000000-0005-0000-0000-0000ED060000}"/>
    <cellStyle name="Обычный 4 4 2 2 2 2 2 6 2 2 2" xfId="1773" xr:uid="{00000000-0005-0000-0000-0000EE060000}"/>
    <cellStyle name="Обычный 4 4 2 2 2 2 2 6 2 3" xfId="1774" xr:uid="{00000000-0005-0000-0000-0000EF060000}"/>
    <cellStyle name="Обычный 4 4 2 2 2 2 2 6 3" xfId="1775" xr:uid="{00000000-0005-0000-0000-0000F0060000}"/>
    <cellStyle name="Обычный 4 4 2 2 2 2 2 6 3 2" xfId="1776" xr:uid="{00000000-0005-0000-0000-0000F1060000}"/>
    <cellStyle name="Обычный 4 4 2 2 2 2 2 6 4" xfId="1777" xr:uid="{00000000-0005-0000-0000-0000F2060000}"/>
    <cellStyle name="Обычный 4 4 2 2 2 2 2 7" xfId="1778" xr:uid="{00000000-0005-0000-0000-0000F3060000}"/>
    <cellStyle name="Обычный 4 4 2 2 2 2 2 7 2" xfId="1779" xr:uid="{00000000-0005-0000-0000-0000F4060000}"/>
    <cellStyle name="Обычный 4 4 2 2 2 2 2 7 2 2" xfId="1780" xr:uid="{00000000-0005-0000-0000-0000F5060000}"/>
    <cellStyle name="Обычный 4 4 2 2 2 2 2 7 3" xfId="1781" xr:uid="{00000000-0005-0000-0000-0000F6060000}"/>
    <cellStyle name="Обычный 4 4 2 2 2 2 2 8" xfId="1782" xr:uid="{00000000-0005-0000-0000-0000F7060000}"/>
    <cellStyle name="Обычный 4 4 2 2 2 2 3" xfId="1783" xr:uid="{00000000-0005-0000-0000-0000F8060000}"/>
    <cellStyle name="Обычный 4 4 2 2 2 2 3 2" xfId="1784" xr:uid="{00000000-0005-0000-0000-0000F9060000}"/>
    <cellStyle name="Обычный 4 4 2 2 2 2 3 2 2" xfId="1785" xr:uid="{00000000-0005-0000-0000-0000FA060000}"/>
    <cellStyle name="Обычный 4 4 2 2 2 2 3 2 2 2" xfId="1786" xr:uid="{00000000-0005-0000-0000-0000FB060000}"/>
    <cellStyle name="Обычный 4 4 2 2 2 2 3 2 3" xfId="1787" xr:uid="{00000000-0005-0000-0000-0000FC060000}"/>
    <cellStyle name="Обычный 4 4 2 2 2 2 3 3" xfId="1788" xr:uid="{00000000-0005-0000-0000-0000FD060000}"/>
    <cellStyle name="Обычный 4 4 2 2 2 2 3 3 2" xfId="1789" xr:uid="{00000000-0005-0000-0000-0000FE060000}"/>
    <cellStyle name="Обычный 4 4 2 2 2 2 3 4" xfId="1790" xr:uid="{00000000-0005-0000-0000-0000FF060000}"/>
    <cellStyle name="Обычный 4 4 2 2 2 2 4" xfId="1791" xr:uid="{00000000-0005-0000-0000-000000070000}"/>
    <cellStyle name="Обычный 4 4 2 2 2 2 4 2" xfId="1792" xr:uid="{00000000-0005-0000-0000-000001070000}"/>
    <cellStyle name="Обычный 4 4 2 2 2 2 4 2 2" xfId="1793" xr:uid="{00000000-0005-0000-0000-000002070000}"/>
    <cellStyle name="Обычный 4 4 2 2 2 2 4 3" xfId="1794" xr:uid="{00000000-0005-0000-0000-000003070000}"/>
    <cellStyle name="Обычный 4 4 2 2 2 2 5" xfId="1795" xr:uid="{00000000-0005-0000-0000-000004070000}"/>
    <cellStyle name="Обычный 4 4 2 2 2 3" xfId="1796" xr:uid="{00000000-0005-0000-0000-000005070000}"/>
    <cellStyle name="Обычный 4 4 2 2 2 3 2" xfId="1797" xr:uid="{00000000-0005-0000-0000-000006070000}"/>
    <cellStyle name="Обычный 4 4 2 2 2 3 2 2" xfId="1798" xr:uid="{00000000-0005-0000-0000-000007070000}"/>
    <cellStyle name="Обычный 4 4 2 2 2 3 2 2 2" xfId="1799" xr:uid="{00000000-0005-0000-0000-000008070000}"/>
    <cellStyle name="Обычный 4 4 2 2 2 3 2 3" xfId="1800" xr:uid="{00000000-0005-0000-0000-000009070000}"/>
    <cellStyle name="Обычный 4 4 2 2 2 3 3" xfId="1801" xr:uid="{00000000-0005-0000-0000-00000A070000}"/>
    <cellStyle name="Обычный 4 4 2 2 2 3 3 2" xfId="1802" xr:uid="{00000000-0005-0000-0000-00000B070000}"/>
    <cellStyle name="Обычный 4 4 2 2 2 3 4" xfId="1803" xr:uid="{00000000-0005-0000-0000-00000C070000}"/>
    <cellStyle name="Обычный 4 4 2 2 2 4" xfId="1804" xr:uid="{00000000-0005-0000-0000-00000D070000}"/>
    <cellStyle name="Обычный 4 4 2 2 2 4 2" xfId="1805" xr:uid="{00000000-0005-0000-0000-00000E070000}"/>
    <cellStyle name="Обычный 4 4 2 2 2 4 2 2" xfId="1806" xr:uid="{00000000-0005-0000-0000-00000F070000}"/>
    <cellStyle name="Обычный 4 4 2 2 2 4 3" xfId="1807" xr:uid="{00000000-0005-0000-0000-000010070000}"/>
    <cellStyle name="Обычный 4 4 2 2 2 5" xfId="1808" xr:uid="{00000000-0005-0000-0000-000011070000}"/>
    <cellStyle name="Обычный 4 4 2 2 3" xfId="1809" xr:uid="{00000000-0005-0000-0000-000012070000}"/>
    <cellStyle name="Обычный 4 4 2 2 3 2" xfId="1810" xr:uid="{00000000-0005-0000-0000-000013070000}"/>
    <cellStyle name="Обычный 4 4 2 2 3 2 2" xfId="1811" xr:uid="{00000000-0005-0000-0000-000014070000}"/>
    <cellStyle name="Обычный 4 4 2 2 3 2 2 2" xfId="1812" xr:uid="{00000000-0005-0000-0000-000015070000}"/>
    <cellStyle name="Обычный 4 4 2 2 3 2 3" xfId="1813" xr:uid="{00000000-0005-0000-0000-000016070000}"/>
    <cellStyle name="Обычный 4 4 2 2 3 3" xfId="1814" xr:uid="{00000000-0005-0000-0000-000017070000}"/>
    <cellStyle name="Обычный 4 4 2 2 3 3 2" xfId="1815" xr:uid="{00000000-0005-0000-0000-000018070000}"/>
    <cellStyle name="Обычный 4 4 2 2 3 4" xfId="1816" xr:uid="{00000000-0005-0000-0000-000019070000}"/>
    <cellStyle name="Обычный 4 4 2 2 4" xfId="1817" xr:uid="{00000000-0005-0000-0000-00001A070000}"/>
    <cellStyle name="Обычный 4 4 2 2 4 2" xfId="1818" xr:uid="{00000000-0005-0000-0000-00001B070000}"/>
    <cellStyle name="Обычный 4 4 2 2 4 2 2" xfId="1819" xr:uid="{00000000-0005-0000-0000-00001C070000}"/>
    <cellStyle name="Обычный 4 4 2 2 4 3" xfId="1820" xr:uid="{00000000-0005-0000-0000-00001D070000}"/>
    <cellStyle name="Обычный 4 4 2 2 5" xfId="1821" xr:uid="{00000000-0005-0000-0000-00001E070000}"/>
    <cellStyle name="Обычный 4 4 2 3" xfId="1822" xr:uid="{00000000-0005-0000-0000-00001F070000}"/>
    <cellStyle name="Обычный 4 4 2 3 2" xfId="1823" xr:uid="{00000000-0005-0000-0000-000020070000}"/>
    <cellStyle name="Обычный 4 4 2 3 2 2" xfId="1824" xr:uid="{00000000-0005-0000-0000-000021070000}"/>
    <cellStyle name="Обычный 4 4 2 3 2 2 2" xfId="1825" xr:uid="{00000000-0005-0000-0000-000022070000}"/>
    <cellStyle name="Обычный 4 4 2 3 2 3" xfId="1826" xr:uid="{00000000-0005-0000-0000-000023070000}"/>
    <cellStyle name="Обычный 4 4 2 3 3" xfId="1827" xr:uid="{00000000-0005-0000-0000-000024070000}"/>
    <cellStyle name="Обычный 4 4 2 3 3 2" xfId="1828" xr:uid="{00000000-0005-0000-0000-000025070000}"/>
    <cellStyle name="Обычный 4 4 2 3 4" xfId="1829" xr:uid="{00000000-0005-0000-0000-000026070000}"/>
    <cellStyle name="Обычный 4 4 2 4" xfId="1830" xr:uid="{00000000-0005-0000-0000-000027070000}"/>
    <cellStyle name="Обычный 4 4 2 4 2" xfId="1831" xr:uid="{00000000-0005-0000-0000-000028070000}"/>
    <cellStyle name="Обычный 4 4 2 4 2 2" xfId="1832" xr:uid="{00000000-0005-0000-0000-000029070000}"/>
    <cellStyle name="Обычный 4 4 2 4 3" xfId="1833" xr:uid="{00000000-0005-0000-0000-00002A070000}"/>
    <cellStyle name="Обычный 4 4 2 5" xfId="1834" xr:uid="{00000000-0005-0000-0000-00002B070000}"/>
    <cellStyle name="Обычный 4 4 3" xfId="1835" xr:uid="{00000000-0005-0000-0000-00002C070000}"/>
    <cellStyle name="Обычный 4 4 3 2" xfId="1836" xr:uid="{00000000-0005-0000-0000-00002D070000}"/>
    <cellStyle name="Обычный 4 4 3 2 2" xfId="1837" xr:uid="{00000000-0005-0000-0000-00002E070000}"/>
    <cellStyle name="Обычный 4 4 3 2 2 2" xfId="1838" xr:uid="{00000000-0005-0000-0000-00002F070000}"/>
    <cellStyle name="Обычный 4 4 3 2 3" xfId="1839" xr:uid="{00000000-0005-0000-0000-000030070000}"/>
    <cellStyle name="Обычный 4 4 3 3" xfId="1840" xr:uid="{00000000-0005-0000-0000-000031070000}"/>
    <cellStyle name="Обычный 4 4 3 3 2" xfId="1841" xr:uid="{00000000-0005-0000-0000-000032070000}"/>
    <cellStyle name="Обычный 4 4 3 4" xfId="1842" xr:uid="{00000000-0005-0000-0000-000033070000}"/>
    <cellStyle name="Обычный 4 4 4" xfId="1843" xr:uid="{00000000-0005-0000-0000-000034070000}"/>
    <cellStyle name="Обычный 4 4 4 2" xfId="1844" xr:uid="{00000000-0005-0000-0000-000035070000}"/>
    <cellStyle name="Обычный 4 4 4 2 2" xfId="1845" xr:uid="{00000000-0005-0000-0000-000036070000}"/>
    <cellStyle name="Обычный 4 4 4 3" xfId="1846" xr:uid="{00000000-0005-0000-0000-000037070000}"/>
    <cellStyle name="Обычный 4 4 5" xfId="1847" xr:uid="{00000000-0005-0000-0000-000038070000}"/>
    <cellStyle name="Обычный 4 5" xfId="1848" xr:uid="{00000000-0005-0000-0000-000039070000}"/>
    <cellStyle name="Обычный 4 5 2" xfId="1849" xr:uid="{00000000-0005-0000-0000-00003A070000}"/>
    <cellStyle name="Обычный 4 5 2 2" xfId="1850" xr:uid="{00000000-0005-0000-0000-00003B070000}"/>
    <cellStyle name="Обычный 4 5 2 2 2" xfId="1851" xr:uid="{00000000-0005-0000-0000-00003C070000}"/>
    <cellStyle name="Обычный 4 5 2 3" xfId="1852" xr:uid="{00000000-0005-0000-0000-00003D070000}"/>
    <cellStyle name="Обычный 4 5 3" xfId="1853" xr:uid="{00000000-0005-0000-0000-00003E070000}"/>
    <cellStyle name="Обычный 4 5 3 2" xfId="1854" xr:uid="{00000000-0005-0000-0000-00003F070000}"/>
    <cellStyle name="Обычный 4 5 4" xfId="1855" xr:uid="{00000000-0005-0000-0000-000040070000}"/>
    <cellStyle name="Обычный 4 6" xfId="1856" xr:uid="{00000000-0005-0000-0000-000041070000}"/>
    <cellStyle name="Обычный 4 6 2" xfId="1857" xr:uid="{00000000-0005-0000-0000-000042070000}"/>
    <cellStyle name="Обычный 4 6 2 2" xfId="1858" xr:uid="{00000000-0005-0000-0000-000043070000}"/>
    <cellStyle name="Обычный 4 6 3" xfId="1859" xr:uid="{00000000-0005-0000-0000-000044070000}"/>
    <cellStyle name="Обычный 4 7" xfId="1860" xr:uid="{00000000-0005-0000-0000-000045070000}"/>
    <cellStyle name="Обычный 4_2015 БИ" xfId="1861" xr:uid="{00000000-0005-0000-0000-000046070000}"/>
    <cellStyle name="Обычный 40" xfId="1862" xr:uid="{00000000-0005-0000-0000-000047070000}"/>
    <cellStyle name="Обычный 40 2" xfId="1863" xr:uid="{00000000-0005-0000-0000-000048070000}"/>
    <cellStyle name="Обычный 40 2 2" xfId="1864" xr:uid="{00000000-0005-0000-0000-000049070000}"/>
    <cellStyle name="Обычный 40 3" xfId="1865" xr:uid="{00000000-0005-0000-0000-00004A070000}"/>
    <cellStyle name="Обычный 40 3 2" xfId="1866" xr:uid="{00000000-0005-0000-0000-00004B070000}"/>
    <cellStyle name="Обычный 40 3 3" xfId="1867" xr:uid="{00000000-0005-0000-0000-00004C070000}"/>
    <cellStyle name="Обычный 40 3 3 2" xfId="1868" xr:uid="{00000000-0005-0000-0000-00004D070000}"/>
    <cellStyle name="Обычный 40 4" xfId="1869" xr:uid="{00000000-0005-0000-0000-00004E070000}"/>
    <cellStyle name="Обычный 40_Форма 3-б" xfId="1870" xr:uid="{00000000-0005-0000-0000-00004F070000}"/>
    <cellStyle name="Обычный 41" xfId="1871" xr:uid="{00000000-0005-0000-0000-000050070000}"/>
    <cellStyle name="Обычный 41 2" xfId="1872" xr:uid="{00000000-0005-0000-0000-000051070000}"/>
    <cellStyle name="Обычный 41 3" xfId="1873" xr:uid="{00000000-0005-0000-0000-000052070000}"/>
    <cellStyle name="Обычный 41_Форма 3-б" xfId="1874" xr:uid="{00000000-0005-0000-0000-000053070000}"/>
    <cellStyle name="Обычный 42" xfId="1875" xr:uid="{00000000-0005-0000-0000-000054070000}"/>
    <cellStyle name="Обычный 42 2" xfId="1876" xr:uid="{00000000-0005-0000-0000-000055070000}"/>
    <cellStyle name="Обычный 42 3" xfId="1877" xr:uid="{00000000-0005-0000-0000-000056070000}"/>
    <cellStyle name="Обычный 42_Форма 3-б" xfId="1878" xr:uid="{00000000-0005-0000-0000-000057070000}"/>
    <cellStyle name="Обычный 43" xfId="1879" xr:uid="{00000000-0005-0000-0000-000058070000}"/>
    <cellStyle name="Обычный 43 2" xfId="1880" xr:uid="{00000000-0005-0000-0000-000059070000}"/>
    <cellStyle name="Обычный 43_Форма 3-б" xfId="1881" xr:uid="{00000000-0005-0000-0000-00005A070000}"/>
    <cellStyle name="Обычный 44" xfId="1882" xr:uid="{00000000-0005-0000-0000-00005B070000}"/>
    <cellStyle name="Обычный 44 2" xfId="1883" xr:uid="{00000000-0005-0000-0000-00005C070000}"/>
    <cellStyle name="Обычный 44 3" xfId="1884" xr:uid="{00000000-0005-0000-0000-00005D070000}"/>
    <cellStyle name="Обычный 44 4" xfId="1885" xr:uid="{00000000-0005-0000-0000-00005E070000}"/>
    <cellStyle name="Обычный 44_Форма 3-б" xfId="1886" xr:uid="{00000000-0005-0000-0000-00005F070000}"/>
    <cellStyle name="Обычный 45" xfId="1887" xr:uid="{00000000-0005-0000-0000-000060070000}"/>
    <cellStyle name="Обычный 45 2" xfId="1888" xr:uid="{00000000-0005-0000-0000-000061070000}"/>
    <cellStyle name="Обычный 45 3" xfId="1889" xr:uid="{00000000-0005-0000-0000-000062070000}"/>
    <cellStyle name="Обычный 45_Форма 3-б" xfId="1890" xr:uid="{00000000-0005-0000-0000-000063070000}"/>
    <cellStyle name="Обычный 46" xfId="1891" xr:uid="{00000000-0005-0000-0000-000064070000}"/>
    <cellStyle name="Обычный 46 2" xfId="1892" xr:uid="{00000000-0005-0000-0000-000065070000}"/>
    <cellStyle name="Обычный 46 3" xfId="1893" xr:uid="{00000000-0005-0000-0000-000066070000}"/>
    <cellStyle name="Обычный 46_Форма 3-б" xfId="1894" xr:uid="{00000000-0005-0000-0000-000067070000}"/>
    <cellStyle name="Обычный 47" xfId="1895" xr:uid="{00000000-0005-0000-0000-000068070000}"/>
    <cellStyle name="Обычный 47 2" xfId="1896" xr:uid="{00000000-0005-0000-0000-000069070000}"/>
    <cellStyle name="Обычный 47 3" xfId="1897" xr:uid="{00000000-0005-0000-0000-00006A070000}"/>
    <cellStyle name="Обычный 47_Форма 3-б" xfId="1898" xr:uid="{00000000-0005-0000-0000-00006B070000}"/>
    <cellStyle name="Обычный 48" xfId="1899" xr:uid="{00000000-0005-0000-0000-00006C070000}"/>
    <cellStyle name="Обычный 48 2" xfId="1900" xr:uid="{00000000-0005-0000-0000-00006D070000}"/>
    <cellStyle name="Обычный 48 3" xfId="1901" xr:uid="{00000000-0005-0000-0000-00006E070000}"/>
    <cellStyle name="Обычный 48_Форма 3-б" xfId="1902" xr:uid="{00000000-0005-0000-0000-00006F070000}"/>
    <cellStyle name="Обычный 49" xfId="1903" xr:uid="{00000000-0005-0000-0000-000070070000}"/>
    <cellStyle name="Обычный 49 2" xfId="1904" xr:uid="{00000000-0005-0000-0000-000071070000}"/>
    <cellStyle name="Обычный 49_Форма 3-б" xfId="1905" xr:uid="{00000000-0005-0000-0000-000072070000}"/>
    <cellStyle name="Обычный 5" xfId="1906" xr:uid="{00000000-0005-0000-0000-000073070000}"/>
    <cellStyle name="Обычный 5 2" xfId="1907" xr:uid="{00000000-0005-0000-0000-000074070000}"/>
    <cellStyle name="Обычный 5 2 2" xfId="1908" xr:uid="{00000000-0005-0000-0000-000075070000}"/>
    <cellStyle name="Обычный 5 2_Форма 3-б" xfId="1909" xr:uid="{00000000-0005-0000-0000-000076070000}"/>
    <cellStyle name="Обычный 5 3" xfId="1910" xr:uid="{00000000-0005-0000-0000-000077070000}"/>
    <cellStyle name="Обычный 5 4" xfId="1911" xr:uid="{00000000-0005-0000-0000-000078070000}"/>
    <cellStyle name="Обычный 5_2015 БИ" xfId="1912" xr:uid="{00000000-0005-0000-0000-000079070000}"/>
    <cellStyle name="Обычный 50" xfId="1913" xr:uid="{00000000-0005-0000-0000-00007A070000}"/>
    <cellStyle name="Обычный 50 2" xfId="1914" xr:uid="{00000000-0005-0000-0000-00007B070000}"/>
    <cellStyle name="Обычный 50 3" xfId="1915" xr:uid="{00000000-0005-0000-0000-00007C070000}"/>
    <cellStyle name="Обычный 50_Форма 3-б" xfId="1916" xr:uid="{00000000-0005-0000-0000-00007D070000}"/>
    <cellStyle name="Обычный 51" xfId="1917" xr:uid="{00000000-0005-0000-0000-00007E070000}"/>
    <cellStyle name="Обычный 51 2" xfId="1918" xr:uid="{00000000-0005-0000-0000-00007F070000}"/>
    <cellStyle name="Обычный 51_Форма 3-б" xfId="1919" xr:uid="{00000000-0005-0000-0000-000080070000}"/>
    <cellStyle name="Обычный 52" xfId="1920" xr:uid="{00000000-0005-0000-0000-000081070000}"/>
    <cellStyle name="Обычный 53" xfId="1921" xr:uid="{00000000-0005-0000-0000-000082070000}"/>
    <cellStyle name="Обычный 54" xfId="1922" xr:uid="{00000000-0005-0000-0000-000083070000}"/>
    <cellStyle name="Обычный 55" xfId="1923" xr:uid="{00000000-0005-0000-0000-000084070000}"/>
    <cellStyle name="Обычный 55 3" xfId="1924" xr:uid="{00000000-0005-0000-0000-000085070000}"/>
    <cellStyle name="Обычный 56" xfId="1925" xr:uid="{00000000-0005-0000-0000-000086070000}"/>
    <cellStyle name="Обычный 6" xfId="1926" xr:uid="{00000000-0005-0000-0000-000087070000}"/>
    <cellStyle name="Обычный 6 2" xfId="1927" xr:uid="{00000000-0005-0000-0000-000088070000}"/>
    <cellStyle name="Обычный 6 2 2" xfId="1928" xr:uid="{00000000-0005-0000-0000-000089070000}"/>
    <cellStyle name="Обычный 6 2 2 2" xfId="1929" xr:uid="{00000000-0005-0000-0000-00008A070000}"/>
    <cellStyle name="Обычный 6 2 3" xfId="1930" xr:uid="{00000000-0005-0000-0000-00008B070000}"/>
    <cellStyle name="Обычный 6 3" xfId="1931" xr:uid="{00000000-0005-0000-0000-00008C070000}"/>
    <cellStyle name="Обычный 6 3 2" xfId="1932" xr:uid="{00000000-0005-0000-0000-00008D070000}"/>
    <cellStyle name="Обычный 6 4" xfId="1933" xr:uid="{00000000-0005-0000-0000-00008E070000}"/>
    <cellStyle name="Обычный 6 5" xfId="1934" xr:uid="{00000000-0005-0000-0000-00008F070000}"/>
    <cellStyle name="Обычный 6_2015 БИ" xfId="1935" xr:uid="{00000000-0005-0000-0000-000090070000}"/>
    <cellStyle name="Обычный 7" xfId="1936" xr:uid="{00000000-0005-0000-0000-000091070000}"/>
    <cellStyle name="Обычный 7 2" xfId="1937" xr:uid="{00000000-0005-0000-0000-000092070000}"/>
    <cellStyle name="Обычный 7 3" xfId="1938" xr:uid="{00000000-0005-0000-0000-000093070000}"/>
    <cellStyle name="Обычный 7 4" xfId="1939" xr:uid="{00000000-0005-0000-0000-000094070000}"/>
    <cellStyle name="Обычный 7 4 2" xfId="1940" xr:uid="{00000000-0005-0000-0000-000095070000}"/>
    <cellStyle name="Обычный 7 5" xfId="1941" xr:uid="{00000000-0005-0000-0000-000096070000}"/>
    <cellStyle name="Обычный 7_2015 БИ" xfId="1942" xr:uid="{00000000-0005-0000-0000-000097070000}"/>
    <cellStyle name="Обычный 8" xfId="1943" xr:uid="{00000000-0005-0000-0000-000098070000}"/>
    <cellStyle name="Обычный 8 2" xfId="1944" xr:uid="{00000000-0005-0000-0000-000099070000}"/>
    <cellStyle name="Обычный 8 2 2" xfId="1945" xr:uid="{00000000-0005-0000-0000-00009A070000}"/>
    <cellStyle name="Обычный 8 3" xfId="1946" xr:uid="{00000000-0005-0000-0000-00009B070000}"/>
    <cellStyle name="Обычный 8_2015 БИ" xfId="1947" xr:uid="{00000000-0005-0000-0000-00009C070000}"/>
    <cellStyle name="Обычный 9" xfId="1948" xr:uid="{00000000-0005-0000-0000-00009D070000}"/>
    <cellStyle name="Обычный 9 2" xfId="1949" xr:uid="{00000000-0005-0000-0000-00009E070000}"/>
    <cellStyle name="Обычный 9 2 2" xfId="1950" xr:uid="{00000000-0005-0000-0000-00009F070000}"/>
    <cellStyle name="Обычный 9 3" xfId="1951" xr:uid="{00000000-0005-0000-0000-0000A0070000}"/>
    <cellStyle name="Обычный 9_БДДС (свод)" xfId="1952" xr:uid="{00000000-0005-0000-0000-0000A1070000}"/>
    <cellStyle name="Обычный_07.2010" xfId="2550" xr:uid="{00000000-0005-0000-0000-0000A2070000}"/>
    <cellStyle name="Ожидаемое" xfId="1953" xr:uid="{00000000-0005-0000-0000-0000A3070000}"/>
    <cellStyle name="Ожидамое красное" xfId="1954" xr:uid="{00000000-0005-0000-0000-0000A4070000}"/>
    <cellStyle name="Открывавшаяся гиперссыл" xfId="1955" xr:uid="{00000000-0005-0000-0000-0000A5070000}"/>
    <cellStyle name="Плохой" xfId="1956" builtinId="27" customBuiltin="1"/>
    <cellStyle name="Плохой 10" xfId="1957" xr:uid="{00000000-0005-0000-0000-0000A7070000}"/>
    <cellStyle name="Плохой 11" xfId="1958" xr:uid="{00000000-0005-0000-0000-0000A8070000}"/>
    <cellStyle name="Плохой 12" xfId="1959" xr:uid="{00000000-0005-0000-0000-0000A9070000}"/>
    <cellStyle name="Плохой 13" xfId="1960" xr:uid="{00000000-0005-0000-0000-0000AA070000}"/>
    <cellStyle name="Плохой 14" xfId="1961" xr:uid="{00000000-0005-0000-0000-0000AB070000}"/>
    <cellStyle name="Плохой 15" xfId="1962" xr:uid="{00000000-0005-0000-0000-0000AC070000}"/>
    <cellStyle name="Плохой 16" xfId="1963" xr:uid="{00000000-0005-0000-0000-0000AD070000}"/>
    <cellStyle name="Плохой 17" xfId="1964" xr:uid="{00000000-0005-0000-0000-0000AE070000}"/>
    <cellStyle name="Плохой 18" xfId="1965" xr:uid="{00000000-0005-0000-0000-0000AF070000}"/>
    <cellStyle name="Плохой 19" xfId="1966" xr:uid="{00000000-0005-0000-0000-0000B0070000}"/>
    <cellStyle name="Плохой 2" xfId="1967" xr:uid="{00000000-0005-0000-0000-0000B1070000}"/>
    <cellStyle name="Плохой 2 2" xfId="1968" xr:uid="{00000000-0005-0000-0000-0000B2070000}"/>
    <cellStyle name="Плохой 2 3" xfId="1969" xr:uid="{00000000-0005-0000-0000-0000B3070000}"/>
    <cellStyle name="Плохой 2 4" xfId="1970" xr:uid="{00000000-0005-0000-0000-0000B4070000}"/>
    <cellStyle name="Плохой 2 5" xfId="1971" xr:uid="{00000000-0005-0000-0000-0000B5070000}"/>
    <cellStyle name="Плохой 2 6" xfId="1972" xr:uid="{00000000-0005-0000-0000-0000B6070000}"/>
    <cellStyle name="Плохой 20" xfId="1973" xr:uid="{00000000-0005-0000-0000-0000B7070000}"/>
    <cellStyle name="Плохой 21" xfId="1974" xr:uid="{00000000-0005-0000-0000-0000B8070000}"/>
    <cellStyle name="Плохой 22" xfId="1975" xr:uid="{00000000-0005-0000-0000-0000B9070000}"/>
    <cellStyle name="Плохой 23" xfId="1976" xr:uid="{00000000-0005-0000-0000-0000BA070000}"/>
    <cellStyle name="Плохой 24" xfId="1977" xr:uid="{00000000-0005-0000-0000-0000BB070000}"/>
    <cellStyle name="Плохой 25" xfId="1978" xr:uid="{00000000-0005-0000-0000-0000BC070000}"/>
    <cellStyle name="Плохой 26" xfId="1979" xr:uid="{00000000-0005-0000-0000-0000BD070000}"/>
    <cellStyle name="Плохой 27" xfId="1980" xr:uid="{00000000-0005-0000-0000-0000BE070000}"/>
    <cellStyle name="Плохой 3" xfId="1981" xr:uid="{00000000-0005-0000-0000-0000BF070000}"/>
    <cellStyle name="Плохой 4" xfId="1982" xr:uid="{00000000-0005-0000-0000-0000C0070000}"/>
    <cellStyle name="Плохой 5" xfId="1983" xr:uid="{00000000-0005-0000-0000-0000C1070000}"/>
    <cellStyle name="Плохой 6" xfId="1984" xr:uid="{00000000-0005-0000-0000-0000C2070000}"/>
    <cellStyle name="Плохой 7" xfId="1985" xr:uid="{00000000-0005-0000-0000-0000C3070000}"/>
    <cellStyle name="Плохой 8" xfId="1986" xr:uid="{00000000-0005-0000-0000-0000C4070000}"/>
    <cellStyle name="Плохой 9" xfId="1987" xr:uid="{00000000-0005-0000-0000-0000C5070000}"/>
    <cellStyle name="Пояснение" xfId="1988" builtinId="53" customBuiltin="1"/>
    <cellStyle name="Пояснение 10" xfId="1989" xr:uid="{00000000-0005-0000-0000-0000C7070000}"/>
    <cellStyle name="Пояснение 11" xfId="1990" xr:uid="{00000000-0005-0000-0000-0000C8070000}"/>
    <cellStyle name="Пояснение 12" xfId="1991" xr:uid="{00000000-0005-0000-0000-0000C9070000}"/>
    <cellStyle name="Пояснение 13" xfId="1992" xr:uid="{00000000-0005-0000-0000-0000CA070000}"/>
    <cellStyle name="Пояснение 14" xfId="1993" xr:uid="{00000000-0005-0000-0000-0000CB070000}"/>
    <cellStyle name="Пояснение 15" xfId="1994" xr:uid="{00000000-0005-0000-0000-0000CC070000}"/>
    <cellStyle name="Пояснение 16" xfId="1995" xr:uid="{00000000-0005-0000-0000-0000CD070000}"/>
    <cellStyle name="Пояснение 17" xfId="1996" xr:uid="{00000000-0005-0000-0000-0000CE070000}"/>
    <cellStyle name="Пояснение 18" xfId="1997" xr:uid="{00000000-0005-0000-0000-0000CF070000}"/>
    <cellStyle name="Пояснение 19" xfId="1998" xr:uid="{00000000-0005-0000-0000-0000D0070000}"/>
    <cellStyle name="Пояснение 2" xfId="1999" xr:uid="{00000000-0005-0000-0000-0000D1070000}"/>
    <cellStyle name="Пояснение 2 2" xfId="2000" xr:uid="{00000000-0005-0000-0000-0000D2070000}"/>
    <cellStyle name="Пояснение 2 3" xfId="2001" xr:uid="{00000000-0005-0000-0000-0000D3070000}"/>
    <cellStyle name="Пояснение 2 4" xfId="2002" xr:uid="{00000000-0005-0000-0000-0000D4070000}"/>
    <cellStyle name="Пояснение 2 5" xfId="2003" xr:uid="{00000000-0005-0000-0000-0000D5070000}"/>
    <cellStyle name="Пояснение 2 6" xfId="2004" xr:uid="{00000000-0005-0000-0000-0000D6070000}"/>
    <cellStyle name="Пояснение 20" xfId="2005" xr:uid="{00000000-0005-0000-0000-0000D7070000}"/>
    <cellStyle name="Пояснение 21" xfId="2006" xr:uid="{00000000-0005-0000-0000-0000D8070000}"/>
    <cellStyle name="Пояснение 22" xfId="2007" xr:uid="{00000000-0005-0000-0000-0000D9070000}"/>
    <cellStyle name="Пояснение 23" xfId="2008" xr:uid="{00000000-0005-0000-0000-0000DA070000}"/>
    <cellStyle name="Пояснение 24" xfId="2009" xr:uid="{00000000-0005-0000-0000-0000DB070000}"/>
    <cellStyle name="Пояснение 25" xfId="2010" xr:uid="{00000000-0005-0000-0000-0000DC070000}"/>
    <cellStyle name="Пояснение 26" xfId="2011" xr:uid="{00000000-0005-0000-0000-0000DD070000}"/>
    <cellStyle name="Пояснение 27" xfId="2012" xr:uid="{00000000-0005-0000-0000-0000DE070000}"/>
    <cellStyle name="Пояснение 3" xfId="2013" xr:uid="{00000000-0005-0000-0000-0000DF070000}"/>
    <cellStyle name="Пояснение 4" xfId="2014" xr:uid="{00000000-0005-0000-0000-0000E0070000}"/>
    <cellStyle name="Пояснение 5" xfId="2015" xr:uid="{00000000-0005-0000-0000-0000E1070000}"/>
    <cellStyle name="Пояснение 6" xfId="2016" xr:uid="{00000000-0005-0000-0000-0000E2070000}"/>
    <cellStyle name="Пояснение 7" xfId="2017" xr:uid="{00000000-0005-0000-0000-0000E3070000}"/>
    <cellStyle name="Пояснение 8" xfId="2018" xr:uid="{00000000-0005-0000-0000-0000E4070000}"/>
    <cellStyle name="Пояснение 9" xfId="2019" xr:uid="{00000000-0005-0000-0000-0000E5070000}"/>
    <cellStyle name="Примечание" xfId="2020" builtinId="10" customBuiltin="1"/>
    <cellStyle name="Примечание 10" xfId="2021" xr:uid="{00000000-0005-0000-0000-0000E7070000}"/>
    <cellStyle name="Примечание 11" xfId="2022" xr:uid="{00000000-0005-0000-0000-0000E8070000}"/>
    <cellStyle name="Примечание 12" xfId="2023" xr:uid="{00000000-0005-0000-0000-0000E9070000}"/>
    <cellStyle name="Примечание 13" xfId="2024" xr:uid="{00000000-0005-0000-0000-0000EA070000}"/>
    <cellStyle name="Примечание 14" xfId="2025" xr:uid="{00000000-0005-0000-0000-0000EB070000}"/>
    <cellStyle name="Примечание 15" xfId="2026" xr:uid="{00000000-0005-0000-0000-0000EC070000}"/>
    <cellStyle name="Примечание 16" xfId="2027" xr:uid="{00000000-0005-0000-0000-0000ED070000}"/>
    <cellStyle name="Примечание 17" xfId="2028" xr:uid="{00000000-0005-0000-0000-0000EE070000}"/>
    <cellStyle name="Примечание 18" xfId="2029" xr:uid="{00000000-0005-0000-0000-0000EF070000}"/>
    <cellStyle name="Примечание 19" xfId="2030" xr:uid="{00000000-0005-0000-0000-0000F0070000}"/>
    <cellStyle name="Примечание 2" xfId="2031" xr:uid="{00000000-0005-0000-0000-0000F1070000}"/>
    <cellStyle name="Примечание 2 2" xfId="2032" xr:uid="{00000000-0005-0000-0000-0000F2070000}"/>
    <cellStyle name="Примечание 2 3" xfId="2033" xr:uid="{00000000-0005-0000-0000-0000F3070000}"/>
    <cellStyle name="Примечание 2 4" xfId="2034" xr:uid="{00000000-0005-0000-0000-0000F4070000}"/>
    <cellStyle name="Примечание 2 5" xfId="2035" xr:uid="{00000000-0005-0000-0000-0000F5070000}"/>
    <cellStyle name="Примечание 2 6" xfId="2036" xr:uid="{00000000-0005-0000-0000-0000F6070000}"/>
    <cellStyle name="Примечание 2_ФП Бегишево 2017" xfId="2037" xr:uid="{00000000-0005-0000-0000-0000F7070000}"/>
    <cellStyle name="Примечание 20" xfId="2038" xr:uid="{00000000-0005-0000-0000-0000F8070000}"/>
    <cellStyle name="Примечание 21" xfId="2039" xr:uid="{00000000-0005-0000-0000-0000F9070000}"/>
    <cellStyle name="Примечание 22" xfId="2040" xr:uid="{00000000-0005-0000-0000-0000FA070000}"/>
    <cellStyle name="Примечание 23" xfId="2041" xr:uid="{00000000-0005-0000-0000-0000FB070000}"/>
    <cellStyle name="Примечание 24" xfId="2042" xr:uid="{00000000-0005-0000-0000-0000FC070000}"/>
    <cellStyle name="Примечание 25" xfId="2043" xr:uid="{00000000-0005-0000-0000-0000FD070000}"/>
    <cellStyle name="Примечание 26" xfId="2044" xr:uid="{00000000-0005-0000-0000-0000FE070000}"/>
    <cellStyle name="Примечание 27" xfId="2045" xr:uid="{00000000-0005-0000-0000-0000FF070000}"/>
    <cellStyle name="Примечание 3" xfId="2046" xr:uid="{00000000-0005-0000-0000-000000080000}"/>
    <cellStyle name="Примечание 3 2" xfId="2047" xr:uid="{00000000-0005-0000-0000-000001080000}"/>
    <cellStyle name="Примечание 4" xfId="2048" xr:uid="{00000000-0005-0000-0000-000002080000}"/>
    <cellStyle name="Примечание 4 2" xfId="2049" xr:uid="{00000000-0005-0000-0000-000003080000}"/>
    <cellStyle name="Примечание 5" xfId="2050" xr:uid="{00000000-0005-0000-0000-000004080000}"/>
    <cellStyle name="Примечание 6" xfId="2051" xr:uid="{00000000-0005-0000-0000-000005080000}"/>
    <cellStyle name="Примечание 7" xfId="2052" xr:uid="{00000000-0005-0000-0000-000006080000}"/>
    <cellStyle name="Примечание 8" xfId="2053" xr:uid="{00000000-0005-0000-0000-000007080000}"/>
    <cellStyle name="Примечание 9" xfId="2054" xr:uid="{00000000-0005-0000-0000-000008080000}"/>
    <cellStyle name="Процент_11п" xfId="2055" xr:uid="{00000000-0005-0000-0000-000009080000}"/>
    <cellStyle name="Процентный 2" xfId="2056" xr:uid="{00000000-0005-0000-0000-00000A080000}"/>
    <cellStyle name="Процентный 2 2" xfId="2057" xr:uid="{00000000-0005-0000-0000-00000B080000}"/>
    <cellStyle name="Процентный 2 3" xfId="2058" xr:uid="{00000000-0005-0000-0000-00000C080000}"/>
    <cellStyle name="Процентный 2 3 2" xfId="2059" xr:uid="{00000000-0005-0000-0000-00000D080000}"/>
    <cellStyle name="Процентный 3" xfId="2060" xr:uid="{00000000-0005-0000-0000-00000E080000}"/>
    <cellStyle name="Процентный 3 2" xfId="2061" xr:uid="{00000000-0005-0000-0000-00000F080000}"/>
    <cellStyle name="Процентный 3 2 2" xfId="2062" xr:uid="{00000000-0005-0000-0000-000010080000}"/>
    <cellStyle name="Процентный 3 3" xfId="2063" xr:uid="{00000000-0005-0000-0000-000011080000}"/>
    <cellStyle name="Процентный 4" xfId="2064" xr:uid="{00000000-0005-0000-0000-000012080000}"/>
    <cellStyle name="Процентный 4 2" xfId="2065" xr:uid="{00000000-0005-0000-0000-000013080000}"/>
    <cellStyle name="Процентный 4 2 2" xfId="2066" xr:uid="{00000000-0005-0000-0000-000014080000}"/>
    <cellStyle name="Процентный 4 3" xfId="2067" xr:uid="{00000000-0005-0000-0000-000015080000}"/>
    <cellStyle name="Процентный 5" xfId="2068" xr:uid="{00000000-0005-0000-0000-000016080000}"/>
    <cellStyle name="Процентный 5 2" xfId="2069" xr:uid="{00000000-0005-0000-0000-000017080000}"/>
    <cellStyle name="Процентный 5 3" xfId="2070" xr:uid="{00000000-0005-0000-0000-000018080000}"/>
    <cellStyle name="Процентный 6" xfId="2071" xr:uid="{00000000-0005-0000-0000-000019080000}"/>
    <cellStyle name="Процентный 6 2" xfId="2072" xr:uid="{00000000-0005-0000-0000-00001A080000}"/>
    <cellStyle name="Процентный 6 3" xfId="2073" xr:uid="{00000000-0005-0000-0000-00001B080000}"/>
    <cellStyle name="Процентный 6_Бюджет 2017 (сводный)" xfId="2074" xr:uid="{00000000-0005-0000-0000-00001C080000}"/>
    <cellStyle name="Процентный 7" xfId="2075" xr:uid="{00000000-0005-0000-0000-00001D080000}"/>
    <cellStyle name="Процентный 8" xfId="2076" xr:uid="{00000000-0005-0000-0000-00001E080000}"/>
    <cellStyle name="Процентный 9" xfId="2077" xr:uid="{00000000-0005-0000-0000-00001F080000}"/>
    <cellStyle name="Связанная ячейка" xfId="2078" builtinId="24" customBuiltin="1"/>
    <cellStyle name="Связанная ячейка 10" xfId="2079" xr:uid="{00000000-0005-0000-0000-000021080000}"/>
    <cellStyle name="Связанная ячейка 11" xfId="2080" xr:uid="{00000000-0005-0000-0000-000022080000}"/>
    <cellStyle name="Связанная ячейка 12" xfId="2081" xr:uid="{00000000-0005-0000-0000-000023080000}"/>
    <cellStyle name="Связанная ячейка 13" xfId="2082" xr:uid="{00000000-0005-0000-0000-000024080000}"/>
    <cellStyle name="Связанная ячейка 14" xfId="2083" xr:uid="{00000000-0005-0000-0000-000025080000}"/>
    <cellStyle name="Связанная ячейка 15" xfId="2084" xr:uid="{00000000-0005-0000-0000-000026080000}"/>
    <cellStyle name="Связанная ячейка 16" xfId="2085" xr:uid="{00000000-0005-0000-0000-000027080000}"/>
    <cellStyle name="Связанная ячейка 17" xfId="2086" xr:uid="{00000000-0005-0000-0000-000028080000}"/>
    <cellStyle name="Связанная ячейка 18" xfId="2087" xr:uid="{00000000-0005-0000-0000-000029080000}"/>
    <cellStyle name="Связанная ячейка 19" xfId="2088" xr:uid="{00000000-0005-0000-0000-00002A080000}"/>
    <cellStyle name="Связанная ячейка 2" xfId="2089" xr:uid="{00000000-0005-0000-0000-00002B080000}"/>
    <cellStyle name="Связанная ячейка 2 2" xfId="2090" xr:uid="{00000000-0005-0000-0000-00002C080000}"/>
    <cellStyle name="Связанная ячейка 2 3" xfId="2091" xr:uid="{00000000-0005-0000-0000-00002D080000}"/>
    <cellStyle name="Связанная ячейка 2 4" xfId="2092" xr:uid="{00000000-0005-0000-0000-00002E080000}"/>
    <cellStyle name="Связанная ячейка 2 5" xfId="2093" xr:uid="{00000000-0005-0000-0000-00002F080000}"/>
    <cellStyle name="Связанная ячейка 2 6" xfId="2094" xr:uid="{00000000-0005-0000-0000-000030080000}"/>
    <cellStyle name="Связанная ячейка 2_ФП Бегишево 2017" xfId="2095" xr:uid="{00000000-0005-0000-0000-000031080000}"/>
    <cellStyle name="Связанная ячейка 20" xfId="2096" xr:uid="{00000000-0005-0000-0000-000032080000}"/>
    <cellStyle name="Связанная ячейка 21" xfId="2097" xr:uid="{00000000-0005-0000-0000-000033080000}"/>
    <cellStyle name="Связанная ячейка 22" xfId="2098" xr:uid="{00000000-0005-0000-0000-000034080000}"/>
    <cellStyle name="Связанная ячейка 23" xfId="2099" xr:uid="{00000000-0005-0000-0000-000035080000}"/>
    <cellStyle name="Связанная ячейка 24" xfId="2100" xr:uid="{00000000-0005-0000-0000-000036080000}"/>
    <cellStyle name="Связанная ячейка 25" xfId="2101" xr:uid="{00000000-0005-0000-0000-000037080000}"/>
    <cellStyle name="Связанная ячейка 26" xfId="2102" xr:uid="{00000000-0005-0000-0000-000038080000}"/>
    <cellStyle name="Связанная ячейка 27" xfId="2103" xr:uid="{00000000-0005-0000-0000-000039080000}"/>
    <cellStyle name="Связанная ячейка 3" xfId="2104" xr:uid="{00000000-0005-0000-0000-00003A080000}"/>
    <cellStyle name="Связанная ячейка 4" xfId="2105" xr:uid="{00000000-0005-0000-0000-00003B080000}"/>
    <cellStyle name="Связанная ячейка 5" xfId="2106" xr:uid="{00000000-0005-0000-0000-00003C080000}"/>
    <cellStyle name="Связанная ячейка 6" xfId="2107" xr:uid="{00000000-0005-0000-0000-00003D080000}"/>
    <cellStyle name="Связанная ячейка 7" xfId="2108" xr:uid="{00000000-0005-0000-0000-00003E080000}"/>
    <cellStyle name="Связанная ячейка 8" xfId="2109" xr:uid="{00000000-0005-0000-0000-00003F080000}"/>
    <cellStyle name="Связанная ячейка 9" xfId="2110" xr:uid="{00000000-0005-0000-0000-000040080000}"/>
    <cellStyle name="Стиль 1" xfId="2111" xr:uid="{00000000-0005-0000-0000-000041080000}"/>
    <cellStyle name="Стиль 1 2" xfId="2112" xr:uid="{00000000-0005-0000-0000-000042080000}"/>
    <cellStyle name="Стиль 1 3" xfId="2113" xr:uid="{00000000-0005-0000-0000-000043080000}"/>
    <cellStyle name="Стиль 1 4" xfId="2114" xr:uid="{00000000-0005-0000-0000-000044080000}"/>
    <cellStyle name="Стиль 1_2015 БИ" xfId="2115" xr:uid="{00000000-0005-0000-0000-000045080000}"/>
    <cellStyle name="Стиль 10" xfId="2116" xr:uid="{00000000-0005-0000-0000-000046080000}"/>
    <cellStyle name="Стиль 11" xfId="2117" xr:uid="{00000000-0005-0000-0000-000047080000}"/>
    <cellStyle name="Стиль 12" xfId="2118" xr:uid="{00000000-0005-0000-0000-000048080000}"/>
    <cellStyle name="Стиль 13" xfId="2119" xr:uid="{00000000-0005-0000-0000-000049080000}"/>
    <cellStyle name="Стиль 14" xfId="2120" xr:uid="{00000000-0005-0000-0000-00004A080000}"/>
    <cellStyle name="Стиль 15" xfId="2121" xr:uid="{00000000-0005-0000-0000-00004B080000}"/>
    <cellStyle name="Стиль 16" xfId="2122" xr:uid="{00000000-0005-0000-0000-00004C080000}"/>
    <cellStyle name="Стиль 17" xfId="2123" xr:uid="{00000000-0005-0000-0000-00004D080000}"/>
    <cellStyle name="Стиль 18" xfId="2124" xr:uid="{00000000-0005-0000-0000-00004E080000}"/>
    <cellStyle name="Стиль 2" xfId="2125" xr:uid="{00000000-0005-0000-0000-00004F080000}"/>
    <cellStyle name="Стиль 3" xfId="2126" xr:uid="{00000000-0005-0000-0000-000050080000}"/>
    <cellStyle name="Стиль 4" xfId="2127" xr:uid="{00000000-0005-0000-0000-000051080000}"/>
    <cellStyle name="Стиль 5" xfId="2128" xr:uid="{00000000-0005-0000-0000-000052080000}"/>
    <cellStyle name="Стиль 6" xfId="2129" xr:uid="{00000000-0005-0000-0000-000053080000}"/>
    <cellStyle name="Стиль 7" xfId="2130" xr:uid="{00000000-0005-0000-0000-000054080000}"/>
    <cellStyle name="Стиль 8" xfId="2131" xr:uid="{00000000-0005-0000-0000-000055080000}"/>
    <cellStyle name="Стиль 9" xfId="2132" xr:uid="{00000000-0005-0000-0000-000056080000}"/>
    <cellStyle name="ТЕКСТ" xfId="2133" xr:uid="{00000000-0005-0000-0000-000057080000}"/>
    <cellStyle name="ТЕКСТ 2" xfId="2134" xr:uid="{00000000-0005-0000-0000-000058080000}"/>
    <cellStyle name="Текст предупреждения" xfId="2135" builtinId="11" customBuiltin="1"/>
    <cellStyle name="Текст предупреждения 10" xfId="2136" xr:uid="{00000000-0005-0000-0000-00005A080000}"/>
    <cellStyle name="Текст предупреждения 11" xfId="2137" xr:uid="{00000000-0005-0000-0000-00005B080000}"/>
    <cellStyle name="Текст предупреждения 12" xfId="2138" xr:uid="{00000000-0005-0000-0000-00005C080000}"/>
    <cellStyle name="Текст предупреждения 13" xfId="2139" xr:uid="{00000000-0005-0000-0000-00005D080000}"/>
    <cellStyle name="Текст предупреждения 14" xfId="2140" xr:uid="{00000000-0005-0000-0000-00005E080000}"/>
    <cellStyle name="Текст предупреждения 15" xfId="2141" xr:uid="{00000000-0005-0000-0000-00005F080000}"/>
    <cellStyle name="Текст предупреждения 16" xfId="2142" xr:uid="{00000000-0005-0000-0000-000060080000}"/>
    <cellStyle name="Текст предупреждения 17" xfId="2143" xr:uid="{00000000-0005-0000-0000-000061080000}"/>
    <cellStyle name="Текст предупреждения 18" xfId="2144" xr:uid="{00000000-0005-0000-0000-000062080000}"/>
    <cellStyle name="Текст предупреждения 19" xfId="2145" xr:uid="{00000000-0005-0000-0000-000063080000}"/>
    <cellStyle name="Текст предупреждения 2" xfId="2146" xr:uid="{00000000-0005-0000-0000-000064080000}"/>
    <cellStyle name="Текст предупреждения 2 2" xfId="2147" xr:uid="{00000000-0005-0000-0000-000065080000}"/>
    <cellStyle name="Текст предупреждения 2 3" xfId="2148" xr:uid="{00000000-0005-0000-0000-000066080000}"/>
    <cellStyle name="Текст предупреждения 2 4" xfId="2149" xr:uid="{00000000-0005-0000-0000-000067080000}"/>
    <cellStyle name="Текст предупреждения 2 5" xfId="2150" xr:uid="{00000000-0005-0000-0000-000068080000}"/>
    <cellStyle name="Текст предупреждения 2 6" xfId="2151" xr:uid="{00000000-0005-0000-0000-000069080000}"/>
    <cellStyle name="Текст предупреждения 20" xfId="2152" xr:uid="{00000000-0005-0000-0000-00006A080000}"/>
    <cellStyle name="Текст предупреждения 21" xfId="2153" xr:uid="{00000000-0005-0000-0000-00006B080000}"/>
    <cellStyle name="Текст предупреждения 22" xfId="2154" xr:uid="{00000000-0005-0000-0000-00006C080000}"/>
    <cellStyle name="Текст предупреждения 23" xfId="2155" xr:uid="{00000000-0005-0000-0000-00006D080000}"/>
    <cellStyle name="Текст предупреждения 24" xfId="2156" xr:uid="{00000000-0005-0000-0000-00006E080000}"/>
    <cellStyle name="Текст предупреждения 25" xfId="2157" xr:uid="{00000000-0005-0000-0000-00006F080000}"/>
    <cellStyle name="Текст предупреждения 26" xfId="2158" xr:uid="{00000000-0005-0000-0000-000070080000}"/>
    <cellStyle name="Текст предупреждения 27" xfId="2159" xr:uid="{00000000-0005-0000-0000-000071080000}"/>
    <cellStyle name="Текст предупреждения 3" xfId="2160" xr:uid="{00000000-0005-0000-0000-000072080000}"/>
    <cellStyle name="Текст предупреждения 4" xfId="2161" xr:uid="{00000000-0005-0000-0000-000073080000}"/>
    <cellStyle name="Текст предупреждения 5" xfId="2162" xr:uid="{00000000-0005-0000-0000-000074080000}"/>
    <cellStyle name="Текст предупреждения 6" xfId="2163" xr:uid="{00000000-0005-0000-0000-000075080000}"/>
    <cellStyle name="Текст предупреждения 7" xfId="2164" xr:uid="{00000000-0005-0000-0000-000076080000}"/>
    <cellStyle name="Текст предупреждения 8" xfId="2165" xr:uid="{00000000-0005-0000-0000-000077080000}"/>
    <cellStyle name="Текст предупреждения 9" xfId="2166" xr:uid="{00000000-0005-0000-0000-000078080000}"/>
    <cellStyle name="Текстовый" xfId="2167" xr:uid="{00000000-0005-0000-0000-000079080000}"/>
    <cellStyle name="Тень" xfId="2168" xr:uid="{00000000-0005-0000-0000-00007A080000}"/>
    <cellStyle name="Тысячи [0]_12п" xfId="2169" xr:uid="{00000000-0005-0000-0000-00007B080000}"/>
    <cellStyle name="Тысячи_11п" xfId="2170" xr:uid="{00000000-0005-0000-0000-00007C080000}"/>
    <cellStyle name="ФИКСИРОВАННЫЙ" xfId="2171" xr:uid="{00000000-0005-0000-0000-00007D080000}"/>
    <cellStyle name="ФИКСИРОВАННЫЙ 2" xfId="2172" xr:uid="{00000000-0005-0000-0000-00007E080000}"/>
    <cellStyle name="ФИКСИРОВАННЫЙ_АВЗ 2012 г   10. 01 12" xfId="2173" xr:uid="{00000000-0005-0000-0000-00007F080000}"/>
    <cellStyle name="Финансовый" xfId="2174" builtinId="3"/>
    <cellStyle name="Финансовый [0] 2" xfId="2175" xr:uid="{00000000-0005-0000-0000-000081080000}"/>
    <cellStyle name="Финансовый [0] 2 2" xfId="2176" xr:uid="{00000000-0005-0000-0000-000082080000}"/>
    <cellStyle name="Финансовый [0] 2 3" xfId="2177" xr:uid="{00000000-0005-0000-0000-000083080000}"/>
    <cellStyle name="Финансовый [0] 2_БДДС (свод)" xfId="2178" xr:uid="{00000000-0005-0000-0000-000084080000}"/>
    <cellStyle name="Финансовый [0] 3" xfId="2179" xr:uid="{00000000-0005-0000-0000-000085080000}"/>
    <cellStyle name="Финансовый [0] 4" xfId="2180" xr:uid="{00000000-0005-0000-0000-000086080000}"/>
    <cellStyle name="Финансовый 10" xfId="2181" xr:uid="{00000000-0005-0000-0000-000087080000}"/>
    <cellStyle name="Финансовый 11" xfId="2182" xr:uid="{00000000-0005-0000-0000-000088080000}"/>
    <cellStyle name="Финансовый 11 2" xfId="2183" xr:uid="{00000000-0005-0000-0000-000089080000}"/>
    <cellStyle name="Финансовый 12" xfId="2184" xr:uid="{00000000-0005-0000-0000-00008A080000}"/>
    <cellStyle name="Финансовый 13" xfId="2185" xr:uid="{00000000-0005-0000-0000-00008B080000}"/>
    <cellStyle name="Финансовый 14" xfId="2186" xr:uid="{00000000-0005-0000-0000-00008C080000}"/>
    <cellStyle name="Финансовый 15" xfId="2187" xr:uid="{00000000-0005-0000-0000-00008D080000}"/>
    <cellStyle name="Финансовый 16" xfId="2188" xr:uid="{00000000-0005-0000-0000-00008E080000}"/>
    <cellStyle name="Финансовый 17" xfId="2189" xr:uid="{00000000-0005-0000-0000-00008F080000}"/>
    <cellStyle name="Финансовый 18" xfId="2190" xr:uid="{00000000-0005-0000-0000-000090080000}"/>
    <cellStyle name="Финансовый 19" xfId="2191" xr:uid="{00000000-0005-0000-0000-000091080000}"/>
    <cellStyle name="Финансовый 2" xfId="2192" xr:uid="{00000000-0005-0000-0000-000092080000}"/>
    <cellStyle name="Финансовый 2 2" xfId="2193" xr:uid="{00000000-0005-0000-0000-000093080000}"/>
    <cellStyle name="Финансовый 2 2 2" xfId="2194" xr:uid="{00000000-0005-0000-0000-000094080000}"/>
    <cellStyle name="Финансовый 2 2 2 2" xfId="2195" xr:uid="{00000000-0005-0000-0000-000095080000}"/>
    <cellStyle name="Финансовый 2 2 2 2 2" xfId="2196" xr:uid="{00000000-0005-0000-0000-000096080000}"/>
    <cellStyle name="Финансовый 2 2 2 3" xfId="2197" xr:uid="{00000000-0005-0000-0000-000097080000}"/>
    <cellStyle name="Финансовый 2 2 3" xfId="2198" xr:uid="{00000000-0005-0000-0000-000098080000}"/>
    <cellStyle name="Финансовый 2 2 3 2" xfId="2199" xr:uid="{00000000-0005-0000-0000-000099080000}"/>
    <cellStyle name="Финансовый 2 2 4" xfId="2200" xr:uid="{00000000-0005-0000-0000-00009A080000}"/>
    <cellStyle name="Финансовый 2 3" xfId="2201" xr:uid="{00000000-0005-0000-0000-00009B080000}"/>
    <cellStyle name="Финансовый 2 3 2" xfId="2202" xr:uid="{00000000-0005-0000-0000-00009C080000}"/>
    <cellStyle name="Финансовый 2 3 2 2" xfId="2203" xr:uid="{00000000-0005-0000-0000-00009D080000}"/>
    <cellStyle name="Финансовый 2 3 3" xfId="2204" xr:uid="{00000000-0005-0000-0000-00009E080000}"/>
    <cellStyle name="Финансовый 2 4" xfId="2205" xr:uid="{00000000-0005-0000-0000-00009F080000}"/>
    <cellStyle name="Финансовый 2 4 2" xfId="2206" xr:uid="{00000000-0005-0000-0000-0000A0080000}"/>
    <cellStyle name="Финансовый 2 5" xfId="2207" xr:uid="{00000000-0005-0000-0000-0000A1080000}"/>
    <cellStyle name="Финансовый 2 6" xfId="2208" xr:uid="{00000000-0005-0000-0000-0000A2080000}"/>
    <cellStyle name="Финансовый 2_АФХД юр.лиц." xfId="2209" xr:uid="{00000000-0005-0000-0000-0000A3080000}"/>
    <cellStyle name="Финансовый 20" xfId="2210" xr:uid="{00000000-0005-0000-0000-0000A4080000}"/>
    <cellStyle name="Финансовый 21" xfId="2211" xr:uid="{00000000-0005-0000-0000-0000A5080000}"/>
    <cellStyle name="Финансовый 22" xfId="2212" xr:uid="{00000000-0005-0000-0000-0000A6080000}"/>
    <cellStyle name="Финансовый 23" xfId="2213" xr:uid="{00000000-0005-0000-0000-0000A7080000}"/>
    <cellStyle name="Финансовый 24" xfId="2214" xr:uid="{00000000-0005-0000-0000-0000A8080000}"/>
    <cellStyle name="Финансовый 25" xfId="2215" xr:uid="{00000000-0005-0000-0000-0000A9080000}"/>
    <cellStyle name="Финансовый 26" xfId="2216" xr:uid="{00000000-0005-0000-0000-0000AA080000}"/>
    <cellStyle name="Финансовый 27" xfId="2217" xr:uid="{00000000-0005-0000-0000-0000AB080000}"/>
    <cellStyle name="Финансовый 28" xfId="2218" xr:uid="{00000000-0005-0000-0000-0000AC080000}"/>
    <cellStyle name="Финансовый 29" xfId="2219" xr:uid="{00000000-0005-0000-0000-0000AD080000}"/>
    <cellStyle name="Финансовый 3" xfId="2220" xr:uid="{00000000-0005-0000-0000-0000AE080000}"/>
    <cellStyle name="Финансовый 3 2" xfId="2221" xr:uid="{00000000-0005-0000-0000-0000AF080000}"/>
    <cellStyle name="Финансовый 3 2 2" xfId="2222" xr:uid="{00000000-0005-0000-0000-0000B0080000}"/>
    <cellStyle name="Финансовый 3 2 2 2" xfId="2223" xr:uid="{00000000-0005-0000-0000-0000B1080000}"/>
    <cellStyle name="Финансовый 3 2 2 2 2" xfId="2224" xr:uid="{00000000-0005-0000-0000-0000B2080000}"/>
    <cellStyle name="Финансовый 3 2 2 2 2 2" xfId="2225" xr:uid="{00000000-0005-0000-0000-0000B3080000}"/>
    <cellStyle name="Финансовый 3 2 2 2 3" xfId="2226" xr:uid="{00000000-0005-0000-0000-0000B4080000}"/>
    <cellStyle name="Финансовый 3 2 2 3" xfId="2227" xr:uid="{00000000-0005-0000-0000-0000B5080000}"/>
    <cellStyle name="Финансовый 3 2 2 3 2" xfId="2228" xr:uid="{00000000-0005-0000-0000-0000B6080000}"/>
    <cellStyle name="Финансовый 3 2 2 4" xfId="2229" xr:uid="{00000000-0005-0000-0000-0000B7080000}"/>
    <cellStyle name="Финансовый 3 2 3" xfId="2230" xr:uid="{00000000-0005-0000-0000-0000B8080000}"/>
    <cellStyle name="Финансовый 3 2 3 2" xfId="2231" xr:uid="{00000000-0005-0000-0000-0000B9080000}"/>
    <cellStyle name="Финансовый 3 2 3 2 2" xfId="2232" xr:uid="{00000000-0005-0000-0000-0000BA080000}"/>
    <cellStyle name="Финансовый 3 2 3 3" xfId="2233" xr:uid="{00000000-0005-0000-0000-0000BB080000}"/>
    <cellStyle name="Финансовый 3 2 4" xfId="2234" xr:uid="{00000000-0005-0000-0000-0000BC080000}"/>
    <cellStyle name="Финансовый 3 2 4 2" xfId="2235" xr:uid="{00000000-0005-0000-0000-0000BD080000}"/>
    <cellStyle name="Финансовый 3 2 5" xfId="2236" xr:uid="{00000000-0005-0000-0000-0000BE080000}"/>
    <cellStyle name="Финансовый 3 2 6" xfId="2237" xr:uid="{00000000-0005-0000-0000-0000BF080000}"/>
    <cellStyle name="Финансовый 3 3" xfId="2238" xr:uid="{00000000-0005-0000-0000-0000C0080000}"/>
    <cellStyle name="Финансовый 3 3 2" xfId="2239" xr:uid="{00000000-0005-0000-0000-0000C1080000}"/>
    <cellStyle name="Финансовый 3 3 2 2" xfId="2240" xr:uid="{00000000-0005-0000-0000-0000C2080000}"/>
    <cellStyle name="Финансовый 3 3 2 2 2" xfId="2241" xr:uid="{00000000-0005-0000-0000-0000C3080000}"/>
    <cellStyle name="Финансовый 3 3 2 2 2 2" xfId="2242" xr:uid="{00000000-0005-0000-0000-0000C4080000}"/>
    <cellStyle name="Финансовый 3 3 2 2 3" xfId="2243" xr:uid="{00000000-0005-0000-0000-0000C5080000}"/>
    <cellStyle name="Финансовый 3 3 2 3" xfId="2244" xr:uid="{00000000-0005-0000-0000-0000C6080000}"/>
    <cellStyle name="Финансовый 3 3 2 3 2" xfId="2245" xr:uid="{00000000-0005-0000-0000-0000C7080000}"/>
    <cellStyle name="Финансовый 3 3 2 4" xfId="2246" xr:uid="{00000000-0005-0000-0000-0000C8080000}"/>
    <cellStyle name="Финансовый 3 3 3" xfId="2247" xr:uid="{00000000-0005-0000-0000-0000C9080000}"/>
    <cellStyle name="Финансовый 3 3 3 2" xfId="2248" xr:uid="{00000000-0005-0000-0000-0000CA080000}"/>
    <cellStyle name="Финансовый 3 3 3 2 2" xfId="2249" xr:uid="{00000000-0005-0000-0000-0000CB080000}"/>
    <cellStyle name="Финансовый 3 3 3 3" xfId="2250" xr:uid="{00000000-0005-0000-0000-0000CC080000}"/>
    <cellStyle name="Финансовый 3 3 4" xfId="2251" xr:uid="{00000000-0005-0000-0000-0000CD080000}"/>
    <cellStyle name="Финансовый 3 3 4 2" xfId="2252" xr:uid="{00000000-0005-0000-0000-0000CE080000}"/>
    <cellStyle name="Финансовый 3 3 5" xfId="2253" xr:uid="{00000000-0005-0000-0000-0000CF080000}"/>
    <cellStyle name="Финансовый 3 4" xfId="2254" xr:uid="{00000000-0005-0000-0000-0000D0080000}"/>
    <cellStyle name="Финансовый 3 4 2" xfId="2255" xr:uid="{00000000-0005-0000-0000-0000D1080000}"/>
    <cellStyle name="Финансовый 3 4 2 2" xfId="2256" xr:uid="{00000000-0005-0000-0000-0000D2080000}"/>
    <cellStyle name="Финансовый 3 4 2 2 2" xfId="2257" xr:uid="{00000000-0005-0000-0000-0000D3080000}"/>
    <cellStyle name="Финансовый 3 4 2 2 2 2" xfId="2258" xr:uid="{00000000-0005-0000-0000-0000D4080000}"/>
    <cellStyle name="Финансовый 3 4 2 2 2 2 2" xfId="2259" xr:uid="{00000000-0005-0000-0000-0000D5080000}"/>
    <cellStyle name="Финансовый 3 4 2 2 2 2 2 2" xfId="2260" xr:uid="{00000000-0005-0000-0000-0000D6080000}"/>
    <cellStyle name="Финансовый 3 4 2 2 2 2 2 2 2" xfId="2261" xr:uid="{00000000-0005-0000-0000-0000D7080000}"/>
    <cellStyle name="Финансовый 3 4 2 2 2 2 2 2 2 2" xfId="2262" xr:uid="{00000000-0005-0000-0000-0000D8080000}"/>
    <cellStyle name="Финансовый 3 4 2 2 2 2 2 2 2 2 2" xfId="2263" xr:uid="{00000000-0005-0000-0000-0000D9080000}"/>
    <cellStyle name="Финансовый 3 4 2 2 2 2 2 2 2 2 2 2" xfId="2264" xr:uid="{00000000-0005-0000-0000-0000DA080000}"/>
    <cellStyle name="Финансовый 3 4 2 2 2 2 2 2 2 2 2 2 2" xfId="2265" xr:uid="{00000000-0005-0000-0000-0000DB080000}"/>
    <cellStyle name="Финансовый 3 4 2 2 2 2 2 2 2 2 2 3" xfId="2266" xr:uid="{00000000-0005-0000-0000-0000DC080000}"/>
    <cellStyle name="Финансовый 3 4 2 2 2 2 2 2 2 2 3" xfId="2267" xr:uid="{00000000-0005-0000-0000-0000DD080000}"/>
    <cellStyle name="Финансовый 3 4 2 2 2 2 2 2 2 2 3 2" xfId="2268" xr:uid="{00000000-0005-0000-0000-0000DE080000}"/>
    <cellStyle name="Финансовый 3 4 2 2 2 2 2 2 2 2 3 2 2" xfId="2269" xr:uid="{00000000-0005-0000-0000-0000DF080000}"/>
    <cellStyle name="Финансовый 3 4 2 2 2 2 2 2 2 2 3 3" xfId="2270" xr:uid="{00000000-0005-0000-0000-0000E0080000}"/>
    <cellStyle name="Финансовый 3 4 2 2 2 2 2 2 2 2 4" xfId="2271" xr:uid="{00000000-0005-0000-0000-0000E1080000}"/>
    <cellStyle name="Финансовый 3 4 2 2 2 2 2 2 2 2 4 2" xfId="2272" xr:uid="{00000000-0005-0000-0000-0000E2080000}"/>
    <cellStyle name="Финансовый 3 4 2 2 2 2 2 2 2 2 5" xfId="2273" xr:uid="{00000000-0005-0000-0000-0000E3080000}"/>
    <cellStyle name="Финансовый 3 4 2 2 2 2 2 2 2 3" xfId="2274" xr:uid="{00000000-0005-0000-0000-0000E4080000}"/>
    <cellStyle name="Финансовый 3 4 2 2 2 2 2 2 2 3 2" xfId="2275" xr:uid="{00000000-0005-0000-0000-0000E5080000}"/>
    <cellStyle name="Финансовый 3 4 2 2 2 2 2 2 2 4" xfId="2276" xr:uid="{00000000-0005-0000-0000-0000E6080000}"/>
    <cellStyle name="Финансовый 3 4 2 2 2 2 2 2 3" xfId="2277" xr:uid="{00000000-0005-0000-0000-0000E7080000}"/>
    <cellStyle name="Финансовый 3 4 2 2 2 2 2 2 3 2" xfId="2278" xr:uid="{00000000-0005-0000-0000-0000E8080000}"/>
    <cellStyle name="Финансовый 3 4 2 2 2 2 2 2 3 2 2" xfId="2279" xr:uid="{00000000-0005-0000-0000-0000E9080000}"/>
    <cellStyle name="Финансовый 3 4 2 2 2 2 2 2 3 3" xfId="2280" xr:uid="{00000000-0005-0000-0000-0000EA080000}"/>
    <cellStyle name="Финансовый 3 4 2 2 2 2 2 2 4" xfId="2281" xr:uid="{00000000-0005-0000-0000-0000EB080000}"/>
    <cellStyle name="Финансовый 3 4 2 2 2 2 2 2 4 2" xfId="2282" xr:uid="{00000000-0005-0000-0000-0000EC080000}"/>
    <cellStyle name="Финансовый 3 4 2 2 2 2 2 2 5" xfId="2283" xr:uid="{00000000-0005-0000-0000-0000ED080000}"/>
    <cellStyle name="Финансовый 3 4 2 2 2 2 2 3" xfId="2284" xr:uid="{00000000-0005-0000-0000-0000EE080000}"/>
    <cellStyle name="Финансовый 3 4 2 2 2 2 2 3 2" xfId="2285" xr:uid="{00000000-0005-0000-0000-0000EF080000}"/>
    <cellStyle name="Финансовый 3 4 2 2 2 2 2 3 2 2" xfId="2286" xr:uid="{00000000-0005-0000-0000-0000F0080000}"/>
    <cellStyle name="Финансовый 3 4 2 2 2 2 2 3 2 2 2" xfId="2287" xr:uid="{00000000-0005-0000-0000-0000F1080000}"/>
    <cellStyle name="Финансовый 3 4 2 2 2 2 2 3 2 2 2 2" xfId="2288" xr:uid="{00000000-0005-0000-0000-0000F2080000}"/>
    <cellStyle name="Финансовый 3 4 2 2 2 2 2 3 2 2 2 2 2" xfId="2289" xr:uid="{00000000-0005-0000-0000-0000F3080000}"/>
    <cellStyle name="Финансовый 3 4 2 2 2 2 2 3 2 2 2 3" xfId="2290" xr:uid="{00000000-0005-0000-0000-0000F4080000}"/>
    <cellStyle name="Финансовый 3 4 2 2 2 2 2 3 2 2 3" xfId="2291" xr:uid="{00000000-0005-0000-0000-0000F5080000}"/>
    <cellStyle name="Финансовый 3 4 2 2 2 2 2 3 2 2 3 2" xfId="2292" xr:uid="{00000000-0005-0000-0000-0000F6080000}"/>
    <cellStyle name="Финансовый 3 4 2 2 2 2 2 3 2 2 4" xfId="2293" xr:uid="{00000000-0005-0000-0000-0000F7080000}"/>
    <cellStyle name="Финансовый 3 4 2 2 2 2 2 3 2 3" xfId="2294" xr:uid="{00000000-0005-0000-0000-0000F8080000}"/>
    <cellStyle name="Финансовый 3 4 2 2 2 2 2 3 2 3 2" xfId="2295" xr:uid="{00000000-0005-0000-0000-0000F9080000}"/>
    <cellStyle name="Финансовый 3 4 2 2 2 2 2 3 2 3 2 2" xfId="2296" xr:uid="{00000000-0005-0000-0000-0000FA080000}"/>
    <cellStyle name="Финансовый 3 4 2 2 2 2 2 3 2 3 3" xfId="2297" xr:uid="{00000000-0005-0000-0000-0000FB080000}"/>
    <cellStyle name="Финансовый 3 4 2 2 2 2 2 3 2 4" xfId="2298" xr:uid="{00000000-0005-0000-0000-0000FC080000}"/>
    <cellStyle name="Финансовый 3 4 2 2 2 2 2 3 2 4 2" xfId="2299" xr:uid="{00000000-0005-0000-0000-0000FD080000}"/>
    <cellStyle name="Финансовый 3 4 2 2 2 2 2 3 2 5" xfId="2300" xr:uid="{00000000-0005-0000-0000-0000FE080000}"/>
    <cellStyle name="Финансовый 3 4 2 2 2 2 2 3 3" xfId="2301" xr:uid="{00000000-0005-0000-0000-0000FF080000}"/>
    <cellStyle name="Финансовый 3 4 2 2 2 2 2 3 3 2" xfId="2302" xr:uid="{00000000-0005-0000-0000-000000090000}"/>
    <cellStyle name="Финансовый 3 4 2 2 2 2 2 3 3 2 2" xfId="2303" xr:uid="{00000000-0005-0000-0000-000001090000}"/>
    <cellStyle name="Финансовый 3 4 2 2 2 2 2 3 3 2 2 2" xfId="2304" xr:uid="{00000000-0005-0000-0000-000002090000}"/>
    <cellStyle name="Финансовый 3 4 2 2 2 2 2 3 3 2 3" xfId="2305" xr:uid="{00000000-0005-0000-0000-000003090000}"/>
    <cellStyle name="Финансовый 3 4 2 2 2 2 2 3 3 3" xfId="2306" xr:uid="{00000000-0005-0000-0000-000004090000}"/>
    <cellStyle name="Финансовый 3 4 2 2 2 2 2 3 3 3 2" xfId="2307" xr:uid="{00000000-0005-0000-0000-000005090000}"/>
    <cellStyle name="Финансовый 3 4 2 2 2 2 2 3 3 4" xfId="2308" xr:uid="{00000000-0005-0000-0000-000006090000}"/>
    <cellStyle name="Финансовый 3 4 2 2 2 2 2 3 4" xfId="2309" xr:uid="{00000000-0005-0000-0000-000007090000}"/>
    <cellStyle name="Финансовый 3 4 2 2 2 2 2 3 4 2" xfId="2310" xr:uid="{00000000-0005-0000-0000-000008090000}"/>
    <cellStyle name="Финансовый 3 4 2 2 2 2 2 3 4 2 2" xfId="2311" xr:uid="{00000000-0005-0000-0000-000009090000}"/>
    <cellStyle name="Финансовый 3 4 2 2 2 2 2 3 4 3" xfId="2312" xr:uid="{00000000-0005-0000-0000-00000A090000}"/>
    <cellStyle name="Финансовый 3 4 2 2 2 2 2 3 5" xfId="2313" xr:uid="{00000000-0005-0000-0000-00000B090000}"/>
    <cellStyle name="Финансовый 3 4 2 2 2 2 2 3 5 2" xfId="2314" xr:uid="{00000000-0005-0000-0000-00000C090000}"/>
    <cellStyle name="Финансовый 3 4 2 2 2 2 2 3 6" xfId="2315" xr:uid="{00000000-0005-0000-0000-00000D090000}"/>
    <cellStyle name="Финансовый 3 4 2 2 2 2 2 4" xfId="2316" xr:uid="{00000000-0005-0000-0000-00000E090000}"/>
    <cellStyle name="Финансовый 3 4 2 2 2 2 2 4 2" xfId="2317" xr:uid="{00000000-0005-0000-0000-00000F090000}"/>
    <cellStyle name="Финансовый 3 4 2 2 2 2 2 4 2 2" xfId="2318" xr:uid="{00000000-0005-0000-0000-000010090000}"/>
    <cellStyle name="Финансовый 3 4 2 2 2 2 2 4 2 2 2" xfId="2319" xr:uid="{00000000-0005-0000-0000-000011090000}"/>
    <cellStyle name="Финансовый 3 4 2 2 2 2 2 4 2 3" xfId="2320" xr:uid="{00000000-0005-0000-0000-000012090000}"/>
    <cellStyle name="Финансовый 3 4 2 2 2 2 2 4 3" xfId="2321" xr:uid="{00000000-0005-0000-0000-000013090000}"/>
    <cellStyle name="Финансовый 3 4 2 2 2 2 2 4 3 2" xfId="2322" xr:uid="{00000000-0005-0000-0000-000014090000}"/>
    <cellStyle name="Финансовый 3 4 2 2 2 2 2 4 4" xfId="2323" xr:uid="{00000000-0005-0000-0000-000015090000}"/>
    <cellStyle name="Финансовый 3 4 2 2 2 2 2 5" xfId="2324" xr:uid="{00000000-0005-0000-0000-000016090000}"/>
    <cellStyle name="Финансовый 3 4 2 2 2 2 2 5 2" xfId="2325" xr:uid="{00000000-0005-0000-0000-000017090000}"/>
    <cellStyle name="Финансовый 3 4 2 2 2 2 2 5 2 2" xfId="2326" xr:uid="{00000000-0005-0000-0000-000018090000}"/>
    <cellStyle name="Финансовый 3 4 2 2 2 2 2 5 2 2 2" xfId="2327" xr:uid="{00000000-0005-0000-0000-000019090000}"/>
    <cellStyle name="Финансовый 3 4 2 2 2 2 2 5 2 3" xfId="2328" xr:uid="{00000000-0005-0000-0000-00001A090000}"/>
    <cellStyle name="Финансовый 3 4 2 2 2 2 2 5 3" xfId="2329" xr:uid="{00000000-0005-0000-0000-00001B090000}"/>
    <cellStyle name="Финансовый 3 4 2 2 2 2 2 5 3 2" xfId="2330" xr:uid="{00000000-0005-0000-0000-00001C090000}"/>
    <cellStyle name="Финансовый 3 4 2 2 2 2 2 5 4" xfId="2331" xr:uid="{00000000-0005-0000-0000-00001D090000}"/>
    <cellStyle name="Финансовый 3 4 2 2 2 2 2 6" xfId="2332" xr:uid="{00000000-0005-0000-0000-00001E090000}"/>
    <cellStyle name="Финансовый 3 4 2 2 2 2 2 6 2" xfId="2333" xr:uid="{00000000-0005-0000-0000-00001F090000}"/>
    <cellStyle name="Финансовый 3 4 2 2 2 2 2 6 2 2" xfId="2334" xr:uid="{00000000-0005-0000-0000-000020090000}"/>
    <cellStyle name="Финансовый 3 4 2 2 2 2 2 6 2 2 2" xfId="2335" xr:uid="{00000000-0005-0000-0000-000021090000}"/>
    <cellStyle name="Финансовый 3 4 2 2 2 2 2 6 2 3" xfId="2336" xr:uid="{00000000-0005-0000-0000-000022090000}"/>
    <cellStyle name="Финансовый 3 4 2 2 2 2 2 6 3" xfId="2337" xr:uid="{00000000-0005-0000-0000-000023090000}"/>
    <cellStyle name="Финансовый 3 4 2 2 2 2 2 6 3 2" xfId="2338" xr:uid="{00000000-0005-0000-0000-000024090000}"/>
    <cellStyle name="Финансовый 3 4 2 2 2 2 2 6 4" xfId="2339" xr:uid="{00000000-0005-0000-0000-000025090000}"/>
    <cellStyle name="Финансовый 3 4 2 2 2 2 2 7" xfId="2340" xr:uid="{00000000-0005-0000-0000-000026090000}"/>
    <cellStyle name="Финансовый 3 4 2 2 2 2 2 7 2" xfId="2341" xr:uid="{00000000-0005-0000-0000-000027090000}"/>
    <cellStyle name="Финансовый 3 4 2 2 2 2 2 7 2 2" xfId="2342" xr:uid="{00000000-0005-0000-0000-000028090000}"/>
    <cellStyle name="Финансовый 3 4 2 2 2 2 2 7 3" xfId="2343" xr:uid="{00000000-0005-0000-0000-000029090000}"/>
    <cellStyle name="Финансовый 3 4 2 2 2 2 2 8" xfId="2344" xr:uid="{00000000-0005-0000-0000-00002A090000}"/>
    <cellStyle name="Финансовый 3 4 2 2 2 2 2 8 2" xfId="2345" xr:uid="{00000000-0005-0000-0000-00002B090000}"/>
    <cellStyle name="Финансовый 3 4 2 2 2 2 2 9" xfId="2346" xr:uid="{00000000-0005-0000-0000-00002C090000}"/>
    <cellStyle name="Финансовый 3 4 2 2 2 2 3" xfId="2347" xr:uid="{00000000-0005-0000-0000-00002D090000}"/>
    <cellStyle name="Финансовый 3 4 2 2 2 2 3 2" xfId="2348" xr:uid="{00000000-0005-0000-0000-00002E090000}"/>
    <cellStyle name="Финансовый 3 4 2 2 2 2 3 2 2" xfId="2349" xr:uid="{00000000-0005-0000-0000-00002F090000}"/>
    <cellStyle name="Финансовый 3 4 2 2 2 2 3 2 2 2" xfId="2350" xr:uid="{00000000-0005-0000-0000-000030090000}"/>
    <cellStyle name="Финансовый 3 4 2 2 2 2 3 2 3" xfId="2351" xr:uid="{00000000-0005-0000-0000-000031090000}"/>
    <cellStyle name="Финансовый 3 4 2 2 2 2 3 3" xfId="2352" xr:uid="{00000000-0005-0000-0000-000032090000}"/>
    <cellStyle name="Финансовый 3 4 2 2 2 2 3 3 2" xfId="2353" xr:uid="{00000000-0005-0000-0000-000033090000}"/>
    <cellStyle name="Финансовый 3 4 2 2 2 2 3 4" xfId="2354" xr:uid="{00000000-0005-0000-0000-000034090000}"/>
    <cellStyle name="Финансовый 3 4 2 2 2 2 4" xfId="2355" xr:uid="{00000000-0005-0000-0000-000035090000}"/>
    <cellStyle name="Финансовый 3 4 2 2 2 2 4 2" xfId="2356" xr:uid="{00000000-0005-0000-0000-000036090000}"/>
    <cellStyle name="Финансовый 3 4 2 2 2 2 4 2 2" xfId="2357" xr:uid="{00000000-0005-0000-0000-000037090000}"/>
    <cellStyle name="Финансовый 3 4 2 2 2 2 4 3" xfId="2358" xr:uid="{00000000-0005-0000-0000-000038090000}"/>
    <cellStyle name="Финансовый 3 4 2 2 2 2 5" xfId="2359" xr:uid="{00000000-0005-0000-0000-000039090000}"/>
    <cellStyle name="Финансовый 3 4 2 2 2 2 5 2" xfId="2360" xr:uid="{00000000-0005-0000-0000-00003A090000}"/>
    <cellStyle name="Финансовый 3 4 2 2 2 2 6" xfId="2361" xr:uid="{00000000-0005-0000-0000-00003B090000}"/>
    <cellStyle name="Финансовый 3 4 2 2 2 3" xfId="2362" xr:uid="{00000000-0005-0000-0000-00003C090000}"/>
    <cellStyle name="Финансовый 3 4 2 2 2 3 2" xfId="2363" xr:uid="{00000000-0005-0000-0000-00003D090000}"/>
    <cellStyle name="Финансовый 3 4 2 2 2 3 2 2" xfId="2364" xr:uid="{00000000-0005-0000-0000-00003E090000}"/>
    <cellStyle name="Финансовый 3 4 2 2 2 3 2 2 2" xfId="2365" xr:uid="{00000000-0005-0000-0000-00003F090000}"/>
    <cellStyle name="Финансовый 3 4 2 2 2 3 2 3" xfId="2366" xr:uid="{00000000-0005-0000-0000-000040090000}"/>
    <cellStyle name="Финансовый 3 4 2 2 2 3 3" xfId="2367" xr:uid="{00000000-0005-0000-0000-000041090000}"/>
    <cellStyle name="Финансовый 3 4 2 2 2 3 3 2" xfId="2368" xr:uid="{00000000-0005-0000-0000-000042090000}"/>
    <cellStyle name="Финансовый 3 4 2 2 2 3 4" xfId="2369" xr:uid="{00000000-0005-0000-0000-000043090000}"/>
    <cellStyle name="Финансовый 3 4 2 2 2 4" xfId="2370" xr:uid="{00000000-0005-0000-0000-000044090000}"/>
    <cellStyle name="Финансовый 3 4 2 2 2 4 2" xfId="2371" xr:uid="{00000000-0005-0000-0000-000045090000}"/>
    <cellStyle name="Финансовый 3 4 2 2 2 4 2 2" xfId="2372" xr:uid="{00000000-0005-0000-0000-000046090000}"/>
    <cellStyle name="Финансовый 3 4 2 2 2 4 3" xfId="2373" xr:uid="{00000000-0005-0000-0000-000047090000}"/>
    <cellStyle name="Финансовый 3 4 2 2 2 5" xfId="2374" xr:uid="{00000000-0005-0000-0000-000048090000}"/>
    <cellStyle name="Финансовый 3 4 2 2 2 5 2" xfId="2375" xr:uid="{00000000-0005-0000-0000-000049090000}"/>
    <cellStyle name="Финансовый 3 4 2 2 2 6" xfId="2376" xr:uid="{00000000-0005-0000-0000-00004A090000}"/>
    <cellStyle name="Финансовый 3 4 2 2 3" xfId="2377" xr:uid="{00000000-0005-0000-0000-00004B090000}"/>
    <cellStyle name="Финансовый 3 4 2 2 3 2" xfId="2378" xr:uid="{00000000-0005-0000-0000-00004C090000}"/>
    <cellStyle name="Финансовый 3 4 2 2 3 2 2" xfId="2379" xr:uid="{00000000-0005-0000-0000-00004D090000}"/>
    <cellStyle name="Финансовый 3 4 2 2 3 2 2 2" xfId="2380" xr:uid="{00000000-0005-0000-0000-00004E090000}"/>
    <cellStyle name="Финансовый 3 4 2 2 3 2 3" xfId="2381" xr:uid="{00000000-0005-0000-0000-00004F090000}"/>
    <cellStyle name="Финансовый 3 4 2 2 3 3" xfId="2382" xr:uid="{00000000-0005-0000-0000-000050090000}"/>
    <cellStyle name="Финансовый 3 4 2 2 3 3 2" xfId="2383" xr:uid="{00000000-0005-0000-0000-000051090000}"/>
    <cellStyle name="Финансовый 3 4 2 2 3 4" xfId="2384" xr:uid="{00000000-0005-0000-0000-000052090000}"/>
    <cellStyle name="Финансовый 3 4 2 2 4" xfId="2385" xr:uid="{00000000-0005-0000-0000-000053090000}"/>
    <cellStyle name="Финансовый 3 4 2 2 4 2" xfId="2386" xr:uid="{00000000-0005-0000-0000-000054090000}"/>
    <cellStyle name="Финансовый 3 4 2 2 4 2 2" xfId="2387" xr:uid="{00000000-0005-0000-0000-000055090000}"/>
    <cellStyle name="Финансовый 3 4 2 2 4 3" xfId="2388" xr:uid="{00000000-0005-0000-0000-000056090000}"/>
    <cellStyle name="Финансовый 3 4 2 2 5" xfId="2389" xr:uid="{00000000-0005-0000-0000-000057090000}"/>
    <cellStyle name="Финансовый 3 4 2 2 5 2" xfId="2390" xr:uid="{00000000-0005-0000-0000-000058090000}"/>
    <cellStyle name="Финансовый 3 4 2 2 6" xfId="2391" xr:uid="{00000000-0005-0000-0000-000059090000}"/>
    <cellStyle name="Финансовый 3 4 2 3" xfId="2392" xr:uid="{00000000-0005-0000-0000-00005A090000}"/>
    <cellStyle name="Финансовый 3 4 2 3 2" xfId="2393" xr:uid="{00000000-0005-0000-0000-00005B090000}"/>
    <cellStyle name="Финансовый 3 4 2 3 2 2" xfId="2394" xr:uid="{00000000-0005-0000-0000-00005C090000}"/>
    <cellStyle name="Финансовый 3 4 2 3 2 2 2" xfId="2395" xr:uid="{00000000-0005-0000-0000-00005D090000}"/>
    <cellStyle name="Финансовый 3 4 2 3 2 3" xfId="2396" xr:uid="{00000000-0005-0000-0000-00005E090000}"/>
    <cellStyle name="Финансовый 3 4 2 3 3" xfId="2397" xr:uid="{00000000-0005-0000-0000-00005F090000}"/>
    <cellStyle name="Финансовый 3 4 2 3 3 2" xfId="2398" xr:uid="{00000000-0005-0000-0000-000060090000}"/>
    <cellStyle name="Финансовый 3 4 2 3 4" xfId="2399" xr:uid="{00000000-0005-0000-0000-000061090000}"/>
    <cellStyle name="Финансовый 3 4 2 4" xfId="2400" xr:uid="{00000000-0005-0000-0000-000062090000}"/>
    <cellStyle name="Финансовый 3 4 2 4 2" xfId="2401" xr:uid="{00000000-0005-0000-0000-000063090000}"/>
    <cellStyle name="Финансовый 3 4 2 4 2 2" xfId="2402" xr:uid="{00000000-0005-0000-0000-000064090000}"/>
    <cellStyle name="Финансовый 3 4 2 4 3" xfId="2403" xr:uid="{00000000-0005-0000-0000-000065090000}"/>
    <cellStyle name="Финансовый 3 4 2 5" xfId="2404" xr:uid="{00000000-0005-0000-0000-000066090000}"/>
    <cellStyle name="Финансовый 3 4 2 5 2" xfId="2405" xr:uid="{00000000-0005-0000-0000-000067090000}"/>
    <cellStyle name="Финансовый 3 4 2 6" xfId="2406" xr:uid="{00000000-0005-0000-0000-000068090000}"/>
    <cellStyle name="Финансовый 3 4 3" xfId="2407" xr:uid="{00000000-0005-0000-0000-000069090000}"/>
    <cellStyle name="Финансовый 3 4 3 2" xfId="2408" xr:uid="{00000000-0005-0000-0000-00006A090000}"/>
    <cellStyle name="Финансовый 3 4 3 2 2" xfId="2409" xr:uid="{00000000-0005-0000-0000-00006B090000}"/>
    <cellStyle name="Финансовый 3 4 3 2 2 2" xfId="2410" xr:uid="{00000000-0005-0000-0000-00006C090000}"/>
    <cellStyle name="Финансовый 3 4 3 2 3" xfId="2411" xr:uid="{00000000-0005-0000-0000-00006D090000}"/>
    <cellStyle name="Финансовый 3 4 3 3" xfId="2412" xr:uid="{00000000-0005-0000-0000-00006E090000}"/>
    <cellStyle name="Финансовый 3 4 3 3 2" xfId="2413" xr:uid="{00000000-0005-0000-0000-00006F090000}"/>
    <cellStyle name="Финансовый 3 4 3 4" xfId="2414" xr:uid="{00000000-0005-0000-0000-000070090000}"/>
    <cellStyle name="Финансовый 3 4 4" xfId="2415" xr:uid="{00000000-0005-0000-0000-000071090000}"/>
    <cellStyle name="Финансовый 3 4 4 2" xfId="2416" xr:uid="{00000000-0005-0000-0000-000072090000}"/>
    <cellStyle name="Финансовый 3 4 4 2 2" xfId="2417" xr:uid="{00000000-0005-0000-0000-000073090000}"/>
    <cellStyle name="Финансовый 3 4 4 3" xfId="2418" xr:uid="{00000000-0005-0000-0000-000074090000}"/>
    <cellStyle name="Финансовый 3 4 5" xfId="2419" xr:uid="{00000000-0005-0000-0000-000075090000}"/>
    <cellStyle name="Финансовый 3 4 5 2" xfId="2420" xr:uid="{00000000-0005-0000-0000-000076090000}"/>
    <cellStyle name="Финансовый 3 4 6" xfId="2421" xr:uid="{00000000-0005-0000-0000-000077090000}"/>
    <cellStyle name="Финансовый 3 5" xfId="2422" xr:uid="{00000000-0005-0000-0000-000078090000}"/>
    <cellStyle name="Финансовый 3 5 2" xfId="2423" xr:uid="{00000000-0005-0000-0000-000079090000}"/>
    <cellStyle name="Финансовый 3 5 2 2" xfId="2424" xr:uid="{00000000-0005-0000-0000-00007A090000}"/>
    <cellStyle name="Финансовый 3 5 2 2 2" xfId="2425" xr:uid="{00000000-0005-0000-0000-00007B090000}"/>
    <cellStyle name="Финансовый 3 5 2 3" xfId="2426" xr:uid="{00000000-0005-0000-0000-00007C090000}"/>
    <cellStyle name="Финансовый 3 5 3" xfId="2427" xr:uid="{00000000-0005-0000-0000-00007D090000}"/>
    <cellStyle name="Финансовый 3 5 3 2" xfId="2428" xr:uid="{00000000-0005-0000-0000-00007E090000}"/>
    <cellStyle name="Финансовый 3 5 4" xfId="2429" xr:uid="{00000000-0005-0000-0000-00007F090000}"/>
    <cellStyle name="Финансовый 3 6" xfId="2430" xr:uid="{00000000-0005-0000-0000-000080090000}"/>
    <cellStyle name="Финансовый 3 6 2" xfId="2431" xr:uid="{00000000-0005-0000-0000-000081090000}"/>
    <cellStyle name="Финансовый 3 6 2 2" xfId="2432" xr:uid="{00000000-0005-0000-0000-000082090000}"/>
    <cellStyle name="Финансовый 3 6 3" xfId="2433" xr:uid="{00000000-0005-0000-0000-000083090000}"/>
    <cellStyle name="Финансовый 3 7" xfId="2434" xr:uid="{00000000-0005-0000-0000-000084090000}"/>
    <cellStyle name="Финансовый 3 7 2" xfId="2435" xr:uid="{00000000-0005-0000-0000-000085090000}"/>
    <cellStyle name="Финансовый 3 8" xfId="2436" xr:uid="{00000000-0005-0000-0000-000086090000}"/>
    <cellStyle name="Финансовый 3_2015 БИ" xfId="2437" xr:uid="{00000000-0005-0000-0000-000087090000}"/>
    <cellStyle name="Финансовый 30" xfId="2438" xr:uid="{00000000-0005-0000-0000-000088090000}"/>
    <cellStyle name="Финансовый 31" xfId="2439" xr:uid="{00000000-0005-0000-0000-000089090000}"/>
    <cellStyle name="Финансовый 32" xfId="2440" xr:uid="{00000000-0005-0000-0000-00008A090000}"/>
    <cellStyle name="Финансовый 33" xfId="2441" xr:uid="{00000000-0005-0000-0000-00008B090000}"/>
    <cellStyle name="Финансовый 34" xfId="2442" xr:uid="{00000000-0005-0000-0000-00008C090000}"/>
    <cellStyle name="Финансовый 35" xfId="2443" xr:uid="{00000000-0005-0000-0000-00008D090000}"/>
    <cellStyle name="Финансовый 36" xfId="2444" xr:uid="{00000000-0005-0000-0000-00008E090000}"/>
    <cellStyle name="Финансовый 37" xfId="2445" xr:uid="{00000000-0005-0000-0000-00008F090000}"/>
    <cellStyle name="Финансовый 38" xfId="2446" xr:uid="{00000000-0005-0000-0000-000090090000}"/>
    <cellStyle name="Финансовый 39" xfId="2447" xr:uid="{00000000-0005-0000-0000-000091090000}"/>
    <cellStyle name="Финансовый 4" xfId="2448" xr:uid="{00000000-0005-0000-0000-000092090000}"/>
    <cellStyle name="Финансовый 4 2" xfId="2449" xr:uid="{00000000-0005-0000-0000-000093090000}"/>
    <cellStyle name="Финансовый 4 2 2" xfId="2450" xr:uid="{00000000-0005-0000-0000-000094090000}"/>
    <cellStyle name="Финансовый 4 3" xfId="2451" xr:uid="{00000000-0005-0000-0000-000095090000}"/>
    <cellStyle name="Финансовый 4_2015 БИ" xfId="2452" xr:uid="{00000000-0005-0000-0000-000096090000}"/>
    <cellStyle name="Финансовый 40" xfId="2453" xr:uid="{00000000-0005-0000-0000-000097090000}"/>
    <cellStyle name="Финансовый 41" xfId="2454" xr:uid="{00000000-0005-0000-0000-000098090000}"/>
    <cellStyle name="Финансовый 42" xfId="2455" xr:uid="{00000000-0005-0000-0000-000099090000}"/>
    <cellStyle name="Финансовый 43" xfId="2456" xr:uid="{00000000-0005-0000-0000-00009A090000}"/>
    <cellStyle name="Финансовый 44" xfId="2457" xr:uid="{00000000-0005-0000-0000-00009B090000}"/>
    <cellStyle name="Финансовый 45" xfId="2458" xr:uid="{00000000-0005-0000-0000-00009C090000}"/>
    <cellStyle name="Финансовый 46" xfId="2459" xr:uid="{00000000-0005-0000-0000-00009D090000}"/>
    <cellStyle name="Финансовый 47" xfId="2460" xr:uid="{00000000-0005-0000-0000-00009E090000}"/>
    <cellStyle name="Финансовый 48" xfId="2461" xr:uid="{00000000-0005-0000-0000-00009F090000}"/>
    <cellStyle name="Финансовый 49" xfId="2462" xr:uid="{00000000-0005-0000-0000-0000A0090000}"/>
    <cellStyle name="Финансовый 5" xfId="2463" xr:uid="{00000000-0005-0000-0000-0000A1090000}"/>
    <cellStyle name="Финансовый 5 2" xfId="2464" xr:uid="{00000000-0005-0000-0000-0000A2090000}"/>
    <cellStyle name="Финансовый 5 3" xfId="2465" xr:uid="{00000000-0005-0000-0000-0000A3090000}"/>
    <cellStyle name="Финансовый 5_2015 БИ" xfId="2466" xr:uid="{00000000-0005-0000-0000-0000A4090000}"/>
    <cellStyle name="Финансовый 50" xfId="2467" xr:uid="{00000000-0005-0000-0000-0000A5090000}"/>
    <cellStyle name="Финансовый 51" xfId="2468" xr:uid="{00000000-0005-0000-0000-0000A6090000}"/>
    <cellStyle name="Финансовый 52" xfId="2469" xr:uid="{00000000-0005-0000-0000-0000A7090000}"/>
    <cellStyle name="Финансовый 53" xfId="2470" xr:uid="{00000000-0005-0000-0000-0000A8090000}"/>
    <cellStyle name="Финансовый 54" xfId="2471" xr:uid="{00000000-0005-0000-0000-0000A9090000}"/>
    <cellStyle name="Финансовый 55" xfId="2472" xr:uid="{00000000-0005-0000-0000-0000AA090000}"/>
    <cellStyle name="Финансовый 56" xfId="2473" xr:uid="{00000000-0005-0000-0000-0000AB090000}"/>
    <cellStyle name="Финансовый 57" xfId="2474" xr:uid="{00000000-0005-0000-0000-0000AC090000}"/>
    <cellStyle name="Финансовый 58" xfId="2475" xr:uid="{00000000-0005-0000-0000-0000AD090000}"/>
    <cellStyle name="Финансовый 59" xfId="2476" xr:uid="{00000000-0005-0000-0000-0000AE090000}"/>
    <cellStyle name="Финансовый 6" xfId="2477" xr:uid="{00000000-0005-0000-0000-0000AF090000}"/>
    <cellStyle name="Финансовый 6 2" xfId="2478" xr:uid="{00000000-0005-0000-0000-0000B0090000}"/>
    <cellStyle name="Финансовый 60" xfId="2479" xr:uid="{00000000-0005-0000-0000-0000B1090000}"/>
    <cellStyle name="Финансовый 61" xfId="2480" xr:uid="{00000000-0005-0000-0000-0000B2090000}"/>
    <cellStyle name="Финансовый 62" xfId="2481" xr:uid="{00000000-0005-0000-0000-0000B3090000}"/>
    <cellStyle name="Финансовый 63" xfId="2482" xr:uid="{00000000-0005-0000-0000-0000B4090000}"/>
    <cellStyle name="Финансовый 64" xfId="2483" xr:uid="{00000000-0005-0000-0000-0000B5090000}"/>
    <cellStyle name="Финансовый 65" xfId="2484" xr:uid="{00000000-0005-0000-0000-0000B6090000}"/>
    <cellStyle name="Финансовый 66" xfId="2485" xr:uid="{00000000-0005-0000-0000-0000B7090000}"/>
    <cellStyle name="Финансовый 67" xfId="2486" xr:uid="{00000000-0005-0000-0000-0000B8090000}"/>
    <cellStyle name="Финансовый 68" xfId="2487" xr:uid="{00000000-0005-0000-0000-0000B9090000}"/>
    <cellStyle name="Финансовый 69" xfId="2488" xr:uid="{00000000-0005-0000-0000-0000BA090000}"/>
    <cellStyle name="Финансовый 7" xfId="2489" xr:uid="{00000000-0005-0000-0000-0000BB090000}"/>
    <cellStyle name="Финансовый 7 2" xfId="2490" xr:uid="{00000000-0005-0000-0000-0000BC090000}"/>
    <cellStyle name="Финансовый 7 3" xfId="2491" xr:uid="{00000000-0005-0000-0000-0000BD090000}"/>
    <cellStyle name="Финансовый 7_2015 БИ" xfId="2492" xr:uid="{00000000-0005-0000-0000-0000BE090000}"/>
    <cellStyle name="Финансовый 70" xfId="2493" xr:uid="{00000000-0005-0000-0000-0000BF090000}"/>
    <cellStyle name="Финансовый 71" xfId="2494" xr:uid="{00000000-0005-0000-0000-0000C0090000}"/>
    <cellStyle name="Финансовый 72" xfId="2495" xr:uid="{00000000-0005-0000-0000-0000C1090000}"/>
    <cellStyle name="Финансовый 73" xfId="2496" xr:uid="{00000000-0005-0000-0000-0000C2090000}"/>
    <cellStyle name="Финансовый 74" xfId="2497" xr:uid="{00000000-0005-0000-0000-0000C3090000}"/>
    <cellStyle name="Финансовый 75" xfId="2498" xr:uid="{00000000-0005-0000-0000-0000C4090000}"/>
    <cellStyle name="Финансовый 76" xfId="2499" xr:uid="{00000000-0005-0000-0000-0000C5090000}"/>
    <cellStyle name="Финансовый 77" xfId="2500" xr:uid="{00000000-0005-0000-0000-0000C6090000}"/>
    <cellStyle name="Финансовый 78" xfId="2501" xr:uid="{00000000-0005-0000-0000-0000C7090000}"/>
    <cellStyle name="Финансовый 79" xfId="2502" xr:uid="{00000000-0005-0000-0000-0000C8090000}"/>
    <cellStyle name="Финансовый 8" xfId="2503" xr:uid="{00000000-0005-0000-0000-0000C9090000}"/>
    <cellStyle name="Финансовый 8 2" xfId="2504" xr:uid="{00000000-0005-0000-0000-0000CA090000}"/>
    <cellStyle name="Финансовый 80" xfId="2505" xr:uid="{00000000-0005-0000-0000-0000CB090000}"/>
    <cellStyle name="Финансовый 81" xfId="2506" xr:uid="{00000000-0005-0000-0000-0000CC090000}"/>
    <cellStyle name="Финансовый 82" xfId="2507" xr:uid="{00000000-0005-0000-0000-0000CD090000}"/>
    <cellStyle name="Финансовый 83" xfId="2508" xr:uid="{00000000-0005-0000-0000-0000CE090000}"/>
    <cellStyle name="Финансовый 9" xfId="2509" xr:uid="{00000000-0005-0000-0000-0000CF090000}"/>
    <cellStyle name="Финансовый 9 2" xfId="2510" xr:uid="{00000000-0005-0000-0000-0000D0090000}"/>
    <cellStyle name="Финанховый_Модуль1" xfId="2511" xr:uid="{00000000-0005-0000-0000-0000D1090000}"/>
    <cellStyle name="Хороший" xfId="2512" builtinId="26" customBuiltin="1"/>
    <cellStyle name="Хороший 10" xfId="2513" xr:uid="{00000000-0005-0000-0000-0000D3090000}"/>
    <cellStyle name="Хороший 11" xfId="2514" xr:uid="{00000000-0005-0000-0000-0000D4090000}"/>
    <cellStyle name="Хороший 12" xfId="2515" xr:uid="{00000000-0005-0000-0000-0000D5090000}"/>
    <cellStyle name="Хороший 13" xfId="2516" xr:uid="{00000000-0005-0000-0000-0000D6090000}"/>
    <cellStyle name="Хороший 14" xfId="2517" xr:uid="{00000000-0005-0000-0000-0000D7090000}"/>
    <cellStyle name="Хороший 15" xfId="2518" xr:uid="{00000000-0005-0000-0000-0000D8090000}"/>
    <cellStyle name="Хороший 16" xfId="2519" xr:uid="{00000000-0005-0000-0000-0000D9090000}"/>
    <cellStyle name="Хороший 17" xfId="2520" xr:uid="{00000000-0005-0000-0000-0000DA090000}"/>
    <cellStyle name="Хороший 18" xfId="2521" xr:uid="{00000000-0005-0000-0000-0000DB090000}"/>
    <cellStyle name="Хороший 19" xfId="2522" xr:uid="{00000000-0005-0000-0000-0000DC090000}"/>
    <cellStyle name="Хороший 2" xfId="2523" xr:uid="{00000000-0005-0000-0000-0000DD090000}"/>
    <cellStyle name="Хороший 2 2" xfId="2524" xr:uid="{00000000-0005-0000-0000-0000DE090000}"/>
    <cellStyle name="Хороший 2 3" xfId="2525" xr:uid="{00000000-0005-0000-0000-0000DF090000}"/>
    <cellStyle name="Хороший 2 4" xfId="2526" xr:uid="{00000000-0005-0000-0000-0000E0090000}"/>
    <cellStyle name="Хороший 2 5" xfId="2527" xr:uid="{00000000-0005-0000-0000-0000E1090000}"/>
    <cellStyle name="Хороший 2 6" xfId="2528" xr:uid="{00000000-0005-0000-0000-0000E2090000}"/>
    <cellStyle name="Хороший 20" xfId="2529" xr:uid="{00000000-0005-0000-0000-0000E3090000}"/>
    <cellStyle name="Хороший 21" xfId="2530" xr:uid="{00000000-0005-0000-0000-0000E4090000}"/>
    <cellStyle name="Хороший 22" xfId="2531" xr:uid="{00000000-0005-0000-0000-0000E5090000}"/>
    <cellStyle name="Хороший 23" xfId="2532" xr:uid="{00000000-0005-0000-0000-0000E6090000}"/>
    <cellStyle name="Хороший 24" xfId="2533" xr:uid="{00000000-0005-0000-0000-0000E7090000}"/>
    <cellStyle name="Хороший 25" xfId="2534" xr:uid="{00000000-0005-0000-0000-0000E8090000}"/>
    <cellStyle name="Хороший 26" xfId="2535" xr:uid="{00000000-0005-0000-0000-0000E9090000}"/>
    <cellStyle name="Хороший 27" xfId="2536" xr:uid="{00000000-0005-0000-0000-0000EA090000}"/>
    <cellStyle name="Хороший 3" xfId="2537" xr:uid="{00000000-0005-0000-0000-0000EB090000}"/>
    <cellStyle name="Хороший 4" xfId="2538" xr:uid="{00000000-0005-0000-0000-0000EC090000}"/>
    <cellStyle name="Хороший 5" xfId="2539" xr:uid="{00000000-0005-0000-0000-0000ED090000}"/>
    <cellStyle name="Хороший 6" xfId="2540" xr:uid="{00000000-0005-0000-0000-0000EE090000}"/>
    <cellStyle name="Хороший 7" xfId="2541" xr:uid="{00000000-0005-0000-0000-0000EF090000}"/>
    <cellStyle name="Хороший 8" xfId="2542" xr:uid="{00000000-0005-0000-0000-0000F0090000}"/>
    <cellStyle name="Хороший 9" xfId="2543" xr:uid="{00000000-0005-0000-0000-0000F1090000}"/>
    <cellStyle name="Џђћ–…ќ’ќ›‰" xfId="2544" xr:uid="{00000000-0005-0000-0000-0000F2090000}"/>
    <cellStyle name="Џђћ–…ќ’ќ›‰ 2" xfId="2545" xr:uid="{00000000-0005-0000-0000-0000F3090000}"/>
    <cellStyle name="Џђћ–…ќ’ќ›‰ 2 2" xfId="2546" xr:uid="{00000000-0005-0000-0000-0000F4090000}"/>
    <cellStyle name="Џђћ–…ќ’ќ›‰ 3" xfId="2547" xr:uid="{00000000-0005-0000-0000-0000F5090000}"/>
    <cellStyle name="Џђћ–…ќ’ќ›‰_БДДС (свод)" xfId="2548" xr:uid="{00000000-0005-0000-0000-0000F60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3%20&#1072;,&#1073;,&#1074;%20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3-а"/>
      <sheetName val="Форма 3-б"/>
      <sheetName val="Форма 3-в"/>
    </sheetNames>
    <sheetDataSet>
      <sheetData sheetId="0">
        <row r="8">
          <cell r="B8" t="str">
            <v>с 01.01.2026 - 31.12.2026</v>
          </cell>
        </row>
        <row r="9">
          <cell r="B9">
            <v>70796.691499999986</v>
          </cell>
        </row>
        <row r="11">
          <cell r="B11">
            <v>70796.691499999986</v>
          </cell>
        </row>
        <row r="15">
          <cell r="B15" t="str">
            <v>Сокращение производственных и финансовых рисков</v>
          </cell>
        </row>
        <row r="16">
          <cell r="B16" t="str">
            <v xml:space="preserve">Бюжетное финансирование не привлекается. Налоговые платежи в бюджет всех уровней осуществляются в соответствии с действующим законодательством </v>
          </cell>
        </row>
        <row r="17">
          <cell r="B17" t="str">
            <v>Повышение качества обслуживания авиакомпаний, улучшение условий труда работников общества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zoomScaleNormal="100" workbookViewId="0">
      <selection activeCell="B17" sqref="B17"/>
    </sheetView>
  </sheetViews>
  <sheetFormatPr defaultRowHeight="12.75"/>
  <cols>
    <col min="1" max="1" width="60.7109375" style="1" customWidth="1"/>
    <col min="2" max="2" width="34.28515625" style="1" customWidth="1"/>
    <col min="3" max="16384" width="9.140625" style="1"/>
  </cols>
  <sheetData>
    <row r="1" spans="1:3" ht="15.75">
      <c r="A1" s="92"/>
      <c r="B1" s="92" t="s">
        <v>0</v>
      </c>
    </row>
    <row r="5" spans="1:3" s="11" customFormat="1" ht="15.75">
      <c r="B5" s="12" t="s">
        <v>54</v>
      </c>
      <c r="C5" s="13"/>
    </row>
    <row r="6" spans="1:3" s="11" customFormat="1" ht="15.75">
      <c r="B6" s="95" t="s">
        <v>55</v>
      </c>
      <c r="C6" s="95"/>
    </row>
    <row r="7" spans="1:3" s="11" customFormat="1" ht="15.75">
      <c r="B7" s="14" t="s">
        <v>56</v>
      </c>
      <c r="C7" s="13"/>
    </row>
    <row r="8" spans="1:3" s="11" customFormat="1" ht="15.75">
      <c r="B8" s="14"/>
      <c r="C8" s="13"/>
    </row>
    <row r="9" spans="1:3" s="11" customFormat="1" ht="15.75">
      <c r="B9" s="14" t="s">
        <v>59</v>
      </c>
      <c r="C9" s="13"/>
    </row>
    <row r="10" spans="1:3" s="11" customFormat="1" ht="15.75"/>
    <row r="11" spans="1:3" s="11" customFormat="1" ht="15.75">
      <c r="B11" s="14" t="s">
        <v>60</v>
      </c>
      <c r="C11" s="13"/>
    </row>
    <row r="13" spans="1:3" ht="47.25" customHeight="1">
      <c r="A13" s="2"/>
    </row>
    <row r="14" spans="1:3" ht="15.75">
      <c r="A14" s="94" t="s">
        <v>74</v>
      </c>
      <c r="B14" s="94"/>
    </row>
    <row r="15" spans="1:3" ht="15.75">
      <c r="A15" s="2"/>
    </row>
    <row r="16" spans="1:3" ht="15.75">
      <c r="A16" s="3" t="s">
        <v>1</v>
      </c>
      <c r="B16" s="4"/>
    </row>
    <row r="17" spans="1:2" ht="63">
      <c r="A17" s="5" t="s">
        <v>23</v>
      </c>
      <c r="B17" s="6" t="s">
        <v>53</v>
      </c>
    </row>
    <row r="18" spans="1:2" ht="15.75">
      <c r="A18" s="5" t="s">
        <v>2</v>
      </c>
      <c r="B18" s="3" t="str">
        <f>'[1]Форма 3-а'!$B$8</f>
        <v>с 01.01.2026 - 31.12.2026</v>
      </c>
    </row>
    <row r="19" spans="1:2" ht="46.5" customHeight="1">
      <c r="A19" s="5" t="s">
        <v>57</v>
      </c>
      <c r="B19" s="7">
        <f>'[1]Форма 3-а'!$B$9</f>
        <v>70796.691499999986</v>
      </c>
    </row>
    <row r="20" spans="1:2" ht="31.5">
      <c r="A20" s="5" t="s">
        <v>24</v>
      </c>
      <c r="B20" s="3">
        <v>0</v>
      </c>
    </row>
    <row r="21" spans="1:2" ht="15.75">
      <c r="A21" s="5" t="s">
        <v>26</v>
      </c>
      <c r="B21" s="7">
        <f>'[1]Форма 3-а'!$B$11</f>
        <v>70796.691499999986</v>
      </c>
    </row>
    <row r="22" spans="1:2" s="8" customFormat="1" ht="15.75">
      <c r="A22" s="5" t="s">
        <v>25</v>
      </c>
      <c r="B22" s="3">
        <v>0</v>
      </c>
    </row>
    <row r="23" spans="1:2" s="8" customFormat="1" ht="31.5">
      <c r="A23" s="5" t="s">
        <v>27</v>
      </c>
      <c r="B23" s="3">
        <v>0</v>
      </c>
    </row>
    <row r="24" spans="1:2" s="8" customFormat="1" ht="31.5">
      <c r="A24" s="5" t="s">
        <v>58</v>
      </c>
      <c r="B24" s="5"/>
    </row>
    <row r="25" spans="1:2" ht="31.5">
      <c r="A25" s="9" t="s">
        <v>3</v>
      </c>
      <c r="B25" s="6" t="str">
        <f>'[1]Форма 3-а'!$B$15</f>
        <v>Сокращение производственных и финансовых рисков</v>
      </c>
    </row>
    <row r="26" spans="1:2" ht="105.75" customHeight="1">
      <c r="A26" s="9" t="s">
        <v>28</v>
      </c>
      <c r="B26" s="6" t="str">
        <f>'[1]Форма 3-а'!$B$16</f>
        <v xml:space="preserve">Бюжетное финансирование не привлекается. Налоговые платежи в бюджет всех уровней осуществляются в соответствии с действующим законодательством </v>
      </c>
    </row>
    <row r="27" spans="1:2" ht="78" customHeight="1">
      <c r="A27" s="9" t="s">
        <v>29</v>
      </c>
      <c r="B27" s="10" t="str">
        <f>'[1]Форма 3-а'!$B$17</f>
        <v>Повышение качества обслуживания авиакомпаний, улучшение условий труда работников общества</v>
      </c>
    </row>
    <row r="28" spans="1:2" ht="15.75">
      <c r="A28" s="2"/>
    </row>
  </sheetData>
  <mergeCells count="2">
    <mergeCell ref="A14:B14"/>
    <mergeCell ref="B6:C6"/>
  </mergeCells>
  <phoneticPr fontId="4" type="noConversion"/>
  <printOptions horizontalCentered="1"/>
  <pageMargins left="0.74803149606299213" right="0.74803149606299213" top="0.59055118110236227" bottom="0.98425196850393704" header="0.31496062992125984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3"/>
  <sheetViews>
    <sheetView view="pageBreakPreview" topLeftCell="A10" zoomScale="60" zoomScaleNormal="100" workbookViewId="0">
      <selection activeCell="A20" sqref="A20:XFD20"/>
    </sheetView>
  </sheetViews>
  <sheetFormatPr defaultRowHeight="12.75"/>
  <cols>
    <col min="1" max="1" width="5.85546875" style="1" customWidth="1"/>
    <col min="2" max="2" width="35.5703125" style="1" customWidth="1"/>
    <col min="3" max="3" width="13.5703125" style="1" customWidth="1"/>
    <col min="4" max="4" width="13.140625" style="1" customWidth="1"/>
    <col min="5" max="5" width="12.140625" style="1" customWidth="1"/>
    <col min="6" max="6" width="12.28515625" style="1" customWidth="1"/>
    <col min="7" max="7" width="13.140625" style="1" customWidth="1"/>
    <col min="8" max="8" width="19.140625" style="1" customWidth="1"/>
    <col min="9" max="16384" width="9.140625" style="1"/>
  </cols>
  <sheetData>
    <row r="1" spans="1:8" ht="15.75">
      <c r="H1" s="92" t="s">
        <v>4</v>
      </c>
    </row>
    <row r="2" spans="1:8" ht="15.75">
      <c r="A2" s="2"/>
    </row>
    <row r="3" spans="1:8" ht="15.75">
      <c r="A3" s="94" t="s">
        <v>61</v>
      </c>
      <c r="B3" s="94"/>
      <c r="C3" s="94"/>
      <c r="D3" s="94"/>
      <c r="E3" s="94"/>
      <c r="F3" s="94"/>
      <c r="G3" s="94"/>
      <c r="H3" s="94"/>
    </row>
    <row r="4" spans="1:8" ht="15.75">
      <c r="A4" s="2"/>
    </row>
    <row r="5" spans="1:8" ht="39" customHeight="1">
      <c r="A5" s="97" t="s">
        <v>5</v>
      </c>
      <c r="B5" s="97" t="s">
        <v>6</v>
      </c>
      <c r="C5" s="99" t="s">
        <v>7</v>
      </c>
      <c r="D5" s="99"/>
      <c r="E5" s="97" t="s">
        <v>31</v>
      </c>
      <c r="F5" s="96" t="s">
        <v>51</v>
      </c>
      <c r="G5" s="96"/>
      <c r="H5" s="96"/>
    </row>
    <row r="6" spans="1:8" ht="75" customHeight="1">
      <c r="A6" s="98"/>
      <c r="B6" s="98"/>
      <c r="C6" s="15" t="s">
        <v>8</v>
      </c>
      <c r="D6" s="16" t="s">
        <v>9</v>
      </c>
      <c r="E6" s="98"/>
      <c r="F6" s="16" t="s">
        <v>32</v>
      </c>
      <c r="G6" s="16" t="s">
        <v>33</v>
      </c>
      <c r="H6" s="16" t="s">
        <v>30</v>
      </c>
    </row>
    <row r="7" spans="1:8">
      <c r="A7" s="17" t="s">
        <v>10</v>
      </c>
      <c r="B7" s="17" t="s">
        <v>11</v>
      </c>
      <c r="C7" s="18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17</v>
      </c>
    </row>
    <row r="8" spans="1:8" s="8" customFormat="1">
      <c r="A8" s="16">
        <v>1</v>
      </c>
      <c r="B8" s="19" t="s">
        <v>62</v>
      </c>
      <c r="C8" s="20">
        <v>46143</v>
      </c>
      <c r="D8" s="20">
        <v>46235</v>
      </c>
      <c r="E8" s="21">
        <f>E12+E9</f>
        <v>42903.333333333328</v>
      </c>
      <c r="F8" s="21">
        <f t="shared" ref="F8:G8" si="0">F12+F9</f>
        <v>42903.333333333328</v>
      </c>
      <c r="G8" s="21">
        <f t="shared" si="0"/>
        <v>42903.333333333328</v>
      </c>
      <c r="H8" s="21">
        <v>0</v>
      </c>
    </row>
    <row r="9" spans="1:8">
      <c r="A9" s="22"/>
      <c r="B9" s="23" t="s">
        <v>18</v>
      </c>
      <c r="C9" s="24"/>
      <c r="D9" s="25"/>
      <c r="E9" s="26">
        <v>0</v>
      </c>
      <c r="F9" s="26">
        <v>0</v>
      </c>
      <c r="G9" s="26">
        <v>0</v>
      </c>
      <c r="H9" s="27">
        <f>H10</f>
        <v>0</v>
      </c>
    </row>
    <row r="10" spans="1:8" s="33" customFormat="1">
      <c r="A10" s="28"/>
      <c r="B10" s="29" t="s">
        <v>19</v>
      </c>
      <c r="C10" s="30"/>
      <c r="D10" s="31"/>
      <c r="E10" s="32">
        <v>0</v>
      </c>
      <c r="F10" s="32">
        <v>0</v>
      </c>
      <c r="G10" s="32">
        <v>0</v>
      </c>
      <c r="H10" s="32">
        <v>0</v>
      </c>
    </row>
    <row r="11" spans="1:8" s="33" customFormat="1">
      <c r="A11" s="28"/>
      <c r="B11" s="29" t="s">
        <v>22</v>
      </c>
      <c r="C11" s="34"/>
      <c r="D11" s="28"/>
      <c r="E11" s="32"/>
      <c r="F11" s="32"/>
      <c r="G11" s="32"/>
      <c r="H11" s="32">
        <v>0</v>
      </c>
    </row>
    <row r="12" spans="1:8">
      <c r="A12" s="35"/>
      <c r="B12" s="36" t="s">
        <v>20</v>
      </c>
      <c r="C12" s="37"/>
      <c r="D12" s="35"/>
      <c r="E12" s="38">
        <v>42903.333333333328</v>
      </c>
      <c r="F12" s="38">
        <v>42903.333333333328</v>
      </c>
      <c r="G12" s="38">
        <v>42903.333333333328</v>
      </c>
      <c r="H12" s="38">
        <v>0</v>
      </c>
    </row>
    <row r="13" spans="1:8">
      <c r="A13" s="39"/>
      <c r="B13" s="40" t="s">
        <v>21</v>
      </c>
      <c r="C13" s="41"/>
      <c r="D13" s="39"/>
      <c r="E13" s="42">
        <v>0</v>
      </c>
      <c r="F13" s="42">
        <v>0</v>
      </c>
      <c r="G13" s="42">
        <v>0</v>
      </c>
      <c r="H13" s="42">
        <v>0</v>
      </c>
    </row>
    <row r="14" spans="1:8" s="8" customFormat="1">
      <c r="A14" s="16">
        <v>2</v>
      </c>
      <c r="B14" s="19" t="s">
        <v>63</v>
      </c>
      <c r="C14" s="20">
        <v>46113</v>
      </c>
      <c r="D14" s="20">
        <v>46204</v>
      </c>
      <c r="E14" s="21">
        <f>E18+E15</f>
        <v>8560.6993333333339</v>
      </c>
      <c r="F14" s="21">
        <f t="shared" ref="F14:G14" si="1">F18+F15</f>
        <v>8560.6993333333339</v>
      </c>
      <c r="G14" s="21">
        <f t="shared" si="1"/>
        <v>8560.6993333333339</v>
      </c>
      <c r="H14" s="21">
        <v>0</v>
      </c>
    </row>
    <row r="15" spans="1:8">
      <c r="A15" s="22"/>
      <c r="B15" s="23" t="s">
        <v>18</v>
      </c>
      <c r="C15" s="24"/>
      <c r="D15" s="25"/>
      <c r="E15" s="26">
        <v>0</v>
      </c>
      <c r="F15" s="26">
        <v>0</v>
      </c>
      <c r="G15" s="26">
        <v>0</v>
      </c>
      <c r="H15" s="27">
        <f>H16</f>
        <v>0</v>
      </c>
    </row>
    <row r="16" spans="1:8" s="33" customFormat="1">
      <c r="A16" s="28"/>
      <c r="B16" s="29" t="s">
        <v>19</v>
      </c>
      <c r="C16" s="30"/>
      <c r="D16" s="31"/>
      <c r="E16" s="32"/>
      <c r="F16" s="32"/>
      <c r="G16" s="32"/>
      <c r="H16" s="32">
        <v>0</v>
      </c>
    </row>
    <row r="17" spans="1:8" s="33" customFormat="1">
      <c r="A17" s="28"/>
      <c r="B17" s="29" t="s">
        <v>22</v>
      </c>
      <c r="C17" s="34"/>
      <c r="D17" s="28"/>
      <c r="E17" s="32">
        <v>0</v>
      </c>
      <c r="F17" s="32">
        <v>0</v>
      </c>
      <c r="G17" s="32">
        <v>0</v>
      </c>
      <c r="H17" s="32">
        <v>0</v>
      </c>
    </row>
    <row r="18" spans="1:8">
      <c r="A18" s="35"/>
      <c r="B18" s="36" t="s">
        <v>20</v>
      </c>
      <c r="C18" s="37"/>
      <c r="D18" s="35"/>
      <c r="E18" s="38">
        <v>8560.6993333333339</v>
      </c>
      <c r="F18" s="38">
        <v>8560.6993333333339</v>
      </c>
      <c r="G18" s="38">
        <v>8560.6993333333339</v>
      </c>
      <c r="H18" s="38">
        <v>0</v>
      </c>
    </row>
    <row r="19" spans="1:8">
      <c r="A19" s="39"/>
      <c r="B19" s="40" t="s">
        <v>21</v>
      </c>
      <c r="C19" s="41"/>
      <c r="D19" s="39"/>
      <c r="E19" s="42">
        <v>0</v>
      </c>
      <c r="F19" s="42">
        <v>0</v>
      </c>
      <c r="G19" s="42">
        <v>0</v>
      </c>
      <c r="H19" s="42">
        <v>0</v>
      </c>
    </row>
    <row r="20" spans="1:8" s="8" customFormat="1">
      <c r="A20" s="16">
        <v>3</v>
      </c>
      <c r="B20" s="19" t="s">
        <v>64</v>
      </c>
      <c r="C20" s="20">
        <v>46054</v>
      </c>
      <c r="D20" s="20">
        <v>46357</v>
      </c>
      <c r="E20" s="21">
        <f>E24+E21</f>
        <v>9047.5200000000095</v>
      </c>
      <c r="F20" s="21">
        <f t="shared" ref="F20:G20" si="2">F24+F21</f>
        <v>9047.5200000000095</v>
      </c>
      <c r="G20" s="21">
        <f t="shared" si="2"/>
        <v>9047.5200000000095</v>
      </c>
      <c r="H20" s="21">
        <v>0</v>
      </c>
    </row>
    <row r="21" spans="1:8">
      <c r="A21" s="22"/>
      <c r="B21" s="23" t="s">
        <v>18</v>
      </c>
      <c r="C21" s="24"/>
      <c r="D21" s="25"/>
      <c r="E21" s="26">
        <f>E22+E23</f>
        <v>2898.7200000000103</v>
      </c>
      <c r="F21" s="26">
        <f t="shared" ref="F21:G21" si="3">F22+F23</f>
        <v>2898.7200000000103</v>
      </c>
      <c r="G21" s="26">
        <f t="shared" si="3"/>
        <v>2898.7200000000103</v>
      </c>
      <c r="H21" s="27">
        <f>H22</f>
        <v>0</v>
      </c>
    </row>
    <row r="22" spans="1:8" s="33" customFormat="1">
      <c r="A22" s="28"/>
      <c r="B22" s="29" t="s">
        <v>19</v>
      </c>
      <c r="C22" s="30"/>
      <c r="D22" s="31"/>
      <c r="E22" s="32">
        <v>2898.7200000000103</v>
      </c>
      <c r="F22" s="32">
        <v>2898.7200000000103</v>
      </c>
      <c r="G22" s="32">
        <v>2898.7200000000103</v>
      </c>
      <c r="H22" s="32">
        <v>0</v>
      </c>
    </row>
    <row r="23" spans="1:8" s="33" customFormat="1">
      <c r="A23" s="28"/>
      <c r="B23" s="29" t="s">
        <v>22</v>
      </c>
      <c r="C23" s="34"/>
      <c r="D23" s="28"/>
      <c r="E23" s="32"/>
      <c r="F23" s="32"/>
      <c r="G23" s="32"/>
      <c r="H23" s="32">
        <v>0</v>
      </c>
    </row>
    <row r="24" spans="1:8">
      <c r="A24" s="35"/>
      <c r="B24" s="36" t="s">
        <v>20</v>
      </c>
      <c r="C24" s="37"/>
      <c r="D24" s="35"/>
      <c r="E24" s="38">
        <v>6148.7999999999993</v>
      </c>
      <c r="F24" s="38">
        <v>6148.7999999999993</v>
      </c>
      <c r="G24" s="38">
        <v>6148.7999999999993</v>
      </c>
      <c r="H24" s="38">
        <v>0</v>
      </c>
    </row>
    <row r="25" spans="1:8">
      <c r="A25" s="39"/>
      <c r="B25" s="40" t="s">
        <v>21</v>
      </c>
      <c r="C25" s="41"/>
      <c r="D25" s="39"/>
      <c r="E25" s="42">
        <v>0</v>
      </c>
      <c r="F25" s="42">
        <v>0</v>
      </c>
      <c r="G25" s="42">
        <v>0</v>
      </c>
      <c r="H25" s="42">
        <v>0</v>
      </c>
    </row>
    <row r="26" spans="1:8" s="8" customFormat="1" ht="25.5">
      <c r="A26" s="16">
        <v>4</v>
      </c>
      <c r="B26" s="19" t="s">
        <v>65</v>
      </c>
      <c r="C26" s="20">
        <v>46143</v>
      </c>
      <c r="D26" s="20">
        <v>46235</v>
      </c>
      <c r="E26" s="21">
        <f>E30+E27</f>
        <v>3824.7</v>
      </c>
      <c r="F26" s="21">
        <f t="shared" ref="F26:G26" si="4">F30+F27</f>
        <v>3824.7</v>
      </c>
      <c r="G26" s="21">
        <f t="shared" si="4"/>
        <v>3824.7</v>
      </c>
      <c r="H26" s="21">
        <v>0</v>
      </c>
    </row>
    <row r="27" spans="1:8">
      <c r="A27" s="22"/>
      <c r="B27" s="23" t="s">
        <v>18</v>
      </c>
      <c r="C27" s="24"/>
      <c r="D27" s="25"/>
      <c r="E27" s="26"/>
      <c r="F27" s="26"/>
      <c r="G27" s="26"/>
      <c r="H27" s="27">
        <f>H28</f>
        <v>0</v>
      </c>
    </row>
    <row r="28" spans="1:8" s="33" customFormat="1">
      <c r="A28" s="28"/>
      <c r="B28" s="29" t="s">
        <v>19</v>
      </c>
      <c r="C28" s="30"/>
      <c r="D28" s="31"/>
      <c r="E28" s="32">
        <v>0</v>
      </c>
      <c r="F28" s="32">
        <v>0</v>
      </c>
      <c r="G28" s="32">
        <v>0</v>
      </c>
      <c r="H28" s="32">
        <v>0</v>
      </c>
    </row>
    <row r="29" spans="1:8" s="33" customFormat="1">
      <c r="A29" s="28"/>
      <c r="B29" s="29" t="s">
        <v>22</v>
      </c>
      <c r="C29" s="34"/>
      <c r="D29" s="28"/>
      <c r="E29" s="32"/>
      <c r="F29" s="32"/>
      <c r="G29" s="32"/>
      <c r="H29" s="32">
        <v>0</v>
      </c>
    </row>
    <row r="30" spans="1:8">
      <c r="A30" s="35"/>
      <c r="B30" s="36" t="s">
        <v>20</v>
      </c>
      <c r="C30" s="37"/>
      <c r="D30" s="35"/>
      <c r="E30" s="38">
        <v>3824.7</v>
      </c>
      <c r="F30" s="38">
        <v>3824.7</v>
      </c>
      <c r="G30" s="38">
        <v>3824.7</v>
      </c>
      <c r="H30" s="38">
        <v>0</v>
      </c>
    </row>
    <row r="31" spans="1:8">
      <c r="A31" s="39"/>
      <c r="B31" s="40" t="s">
        <v>21</v>
      </c>
      <c r="C31" s="41"/>
      <c r="D31" s="39"/>
      <c r="E31" s="42">
        <v>0</v>
      </c>
      <c r="F31" s="42">
        <v>0</v>
      </c>
      <c r="G31" s="42">
        <v>0</v>
      </c>
      <c r="H31" s="42">
        <v>0</v>
      </c>
    </row>
    <row r="32" spans="1:8" s="8" customFormat="1" ht="25.5">
      <c r="A32" s="16">
        <v>5</v>
      </c>
      <c r="B32" s="19" t="s">
        <v>66</v>
      </c>
      <c r="C32" s="20">
        <v>46113</v>
      </c>
      <c r="D32" s="20">
        <v>46204</v>
      </c>
      <c r="E32" s="21">
        <f>E36+E33</f>
        <v>2440</v>
      </c>
      <c r="F32" s="21">
        <f t="shared" ref="F32:G32" si="5">F36+F33</f>
        <v>2440</v>
      </c>
      <c r="G32" s="21">
        <f t="shared" si="5"/>
        <v>2440</v>
      </c>
      <c r="H32" s="21">
        <v>0</v>
      </c>
    </row>
    <row r="33" spans="1:8">
      <c r="A33" s="22"/>
      <c r="B33" s="23" t="s">
        <v>18</v>
      </c>
      <c r="C33" s="24"/>
      <c r="D33" s="25"/>
      <c r="E33" s="26">
        <v>0</v>
      </c>
      <c r="F33" s="26">
        <v>0</v>
      </c>
      <c r="G33" s="26">
        <v>0</v>
      </c>
      <c r="H33" s="27">
        <f>H34</f>
        <v>0</v>
      </c>
    </row>
    <row r="34" spans="1:8" s="33" customFormat="1">
      <c r="A34" s="28"/>
      <c r="B34" s="29" t="s">
        <v>19</v>
      </c>
      <c r="C34" s="30"/>
      <c r="D34" s="31"/>
      <c r="E34" s="32">
        <v>0</v>
      </c>
      <c r="F34" s="32">
        <v>0</v>
      </c>
      <c r="G34" s="32">
        <v>0</v>
      </c>
      <c r="H34" s="32">
        <v>0</v>
      </c>
    </row>
    <row r="35" spans="1:8" s="33" customFormat="1">
      <c r="A35" s="28"/>
      <c r="B35" s="29" t="s">
        <v>22</v>
      </c>
      <c r="C35" s="34"/>
      <c r="D35" s="28"/>
      <c r="E35" s="32"/>
      <c r="F35" s="32">
        <v>0</v>
      </c>
      <c r="G35" s="32">
        <v>0</v>
      </c>
      <c r="H35" s="32">
        <v>0</v>
      </c>
    </row>
    <row r="36" spans="1:8">
      <c r="A36" s="35"/>
      <c r="B36" s="36" t="s">
        <v>20</v>
      </c>
      <c r="C36" s="37"/>
      <c r="D36" s="35"/>
      <c r="E36" s="38">
        <v>2440</v>
      </c>
      <c r="F36" s="38">
        <v>2440</v>
      </c>
      <c r="G36" s="38">
        <v>2440</v>
      </c>
      <c r="H36" s="38">
        <v>0</v>
      </c>
    </row>
    <row r="37" spans="1:8">
      <c r="A37" s="39"/>
      <c r="B37" s="40" t="s">
        <v>21</v>
      </c>
      <c r="C37" s="41"/>
      <c r="D37" s="39"/>
      <c r="E37" s="42">
        <v>0</v>
      </c>
      <c r="F37" s="42">
        <v>0</v>
      </c>
      <c r="G37" s="42">
        <v>0</v>
      </c>
      <c r="H37" s="42">
        <v>0</v>
      </c>
    </row>
    <row r="38" spans="1:8" s="8" customFormat="1" ht="25.5">
      <c r="A38" s="16">
        <v>6</v>
      </c>
      <c r="B38" s="19" t="s">
        <v>67</v>
      </c>
      <c r="C38" s="20">
        <v>46113</v>
      </c>
      <c r="D38" s="20">
        <v>46204</v>
      </c>
      <c r="E38" s="21">
        <f>E42+E39</f>
        <v>1728.3333333333333</v>
      </c>
      <c r="F38" s="21">
        <f t="shared" ref="F38:G38" si="6">F42+F39</f>
        <v>1728.3333333333333</v>
      </c>
      <c r="G38" s="21">
        <f t="shared" si="6"/>
        <v>1728.3333333333333</v>
      </c>
      <c r="H38" s="21">
        <v>0</v>
      </c>
    </row>
    <row r="39" spans="1:8">
      <c r="A39" s="22"/>
      <c r="B39" s="23" t="s">
        <v>18</v>
      </c>
      <c r="C39" s="24"/>
      <c r="D39" s="25"/>
      <c r="E39" s="26">
        <v>0</v>
      </c>
      <c r="F39" s="26">
        <v>0</v>
      </c>
      <c r="G39" s="26">
        <v>0</v>
      </c>
      <c r="H39" s="27">
        <f>H40</f>
        <v>0</v>
      </c>
    </row>
    <row r="40" spans="1:8" s="33" customFormat="1">
      <c r="A40" s="28"/>
      <c r="B40" s="29" t="s">
        <v>19</v>
      </c>
      <c r="C40" s="30"/>
      <c r="D40" s="31"/>
      <c r="E40" s="32"/>
      <c r="F40" s="32"/>
      <c r="G40" s="32"/>
      <c r="H40" s="32">
        <f>H38</f>
        <v>0</v>
      </c>
    </row>
    <row r="41" spans="1:8" s="33" customFormat="1">
      <c r="A41" s="28"/>
      <c r="B41" s="29" t="s">
        <v>22</v>
      </c>
      <c r="C41" s="34"/>
      <c r="D41" s="28"/>
      <c r="E41" s="32"/>
      <c r="F41" s="32"/>
      <c r="G41" s="32">
        <v>0</v>
      </c>
      <c r="H41" s="32">
        <v>0</v>
      </c>
    </row>
    <row r="42" spans="1:8">
      <c r="A42" s="35"/>
      <c r="B42" s="36" t="s">
        <v>20</v>
      </c>
      <c r="C42" s="37"/>
      <c r="D42" s="35"/>
      <c r="E42" s="38">
        <v>1728.3333333333333</v>
      </c>
      <c r="F42" s="38">
        <v>1728.3333333333333</v>
      </c>
      <c r="G42" s="38">
        <v>1728.3333333333333</v>
      </c>
      <c r="H42" s="38">
        <v>0</v>
      </c>
    </row>
    <row r="43" spans="1:8">
      <c r="A43" s="39"/>
      <c r="B43" s="40" t="s">
        <v>21</v>
      </c>
      <c r="C43" s="41"/>
      <c r="D43" s="39"/>
      <c r="E43" s="42">
        <v>0</v>
      </c>
      <c r="F43" s="42">
        <v>0</v>
      </c>
      <c r="G43" s="42">
        <v>0</v>
      </c>
      <c r="H43" s="42">
        <v>0</v>
      </c>
    </row>
    <row r="44" spans="1:8" s="8" customFormat="1">
      <c r="A44" s="16">
        <v>7</v>
      </c>
      <c r="B44" s="19" t="s">
        <v>68</v>
      </c>
      <c r="C44" s="20">
        <v>46082</v>
      </c>
      <c r="D44" s="20">
        <v>46143</v>
      </c>
      <c r="E44" s="21">
        <f>E48+E45</f>
        <v>854</v>
      </c>
      <c r="F44" s="21">
        <f t="shared" ref="F44:G44" si="7">F48+F45</f>
        <v>854</v>
      </c>
      <c r="G44" s="21">
        <f t="shared" si="7"/>
        <v>854</v>
      </c>
      <c r="H44" s="21">
        <v>0</v>
      </c>
    </row>
    <row r="45" spans="1:8">
      <c r="A45" s="22"/>
      <c r="B45" s="23" t="s">
        <v>18</v>
      </c>
      <c r="C45" s="24"/>
      <c r="D45" s="25"/>
      <c r="E45" s="26">
        <v>0</v>
      </c>
      <c r="F45" s="26">
        <v>0</v>
      </c>
      <c r="G45" s="26">
        <v>0</v>
      </c>
      <c r="H45" s="27">
        <f>H46</f>
        <v>0</v>
      </c>
    </row>
    <row r="46" spans="1:8" s="33" customFormat="1">
      <c r="A46" s="28"/>
      <c r="B46" s="29" t="s">
        <v>19</v>
      </c>
      <c r="C46" s="30"/>
      <c r="D46" s="31"/>
      <c r="E46" s="32"/>
      <c r="F46" s="32"/>
      <c r="G46" s="32"/>
      <c r="H46" s="32">
        <f>H44</f>
        <v>0</v>
      </c>
    </row>
    <row r="47" spans="1:8" s="33" customFormat="1">
      <c r="A47" s="28"/>
      <c r="B47" s="29" t="s">
        <v>22</v>
      </c>
      <c r="C47" s="34"/>
      <c r="D47" s="28"/>
      <c r="E47" s="32"/>
      <c r="F47" s="32"/>
      <c r="G47" s="32">
        <v>0</v>
      </c>
      <c r="H47" s="32">
        <v>0</v>
      </c>
    </row>
    <row r="48" spans="1:8">
      <c r="A48" s="35"/>
      <c r="B48" s="36" t="s">
        <v>20</v>
      </c>
      <c r="C48" s="37"/>
      <c r="D48" s="35"/>
      <c r="E48" s="38">
        <v>854</v>
      </c>
      <c r="F48" s="38">
        <v>854</v>
      </c>
      <c r="G48" s="38">
        <v>854</v>
      </c>
      <c r="H48" s="38">
        <v>0</v>
      </c>
    </row>
    <row r="49" spans="1:8">
      <c r="A49" s="39"/>
      <c r="B49" s="40" t="s">
        <v>21</v>
      </c>
      <c r="C49" s="41"/>
      <c r="D49" s="39"/>
      <c r="E49" s="42">
        <v>0</v>
      </c>
      <c r="F49" s="42">
        <v>0</v>
      </c>
      <c r="G49" s="42">
        <v>0</v>
      </c>
      <c r="H49" s="42">
        <v>0</v>
      </c>
    </row>
    <row r="50" spans="1:8" s="8" customFormat="1">
      <c r="A50" s="16">
        <v>8</v>
      </c>
      <c r="B50" s="19" t="s">
        <v>69</v>
      </c>
      <c r="C50" s="20">
        <v>46082</v>
      </c>
      <c r="D50" s="20">
        <v>46143</v>
      </c>
      <c r="E50" s="21">
        <f>E54+E51</f>
        <v>569.33333333333326</v>
      </c>
      <c r="F50" s="21">
        <f t="shared" ref="F50:G50" si="8">F54+F51</f>
        <v>569.33333333333326</v>
      </c>
      <c r="G50" s="21">
        <f t="shared" si="8"/>
        <v>569.33333333333326</v>
      </c>
      <c r="H50" s="21">
        <v>0</v>
      </c>
    </row>
    <row r="51" spans="1:8">
      <c r="A51" s="22"/>
      <c r="B51" s="23" t="s">
        <v>18</v>
      </c>
      <c r="C51" s="24"/>
      <c r="D51" s="25"/>
      <c r="E51" s="26">
        <v>0</v>
      </c>
      <c r="F51" s="26">
        <v>0</v>
      </c>
      <c r="G51" s="26">
        <v>0</v>
      </c>
      <c r="H51" s="27">
        <f>H52</f>
        <v>0</v>
      </c>
    </row>
    <row r="52" spans="1:8" s="33" customFormat="1">
      <c r="A52" s="28"/>
      <c r="B52" s="29" t="s">
        <v>19</v>
      </c>
      <c r="C52" s="30"/>
      <c r="D52" s="31"/>
      <c r="E52" s="32"/>
      <c r="F52" s="32"/>
      <c r="G52" s="32"/>
      <c r="H52" s="32">
        <f>H50</f>
        <v>0</v>
      </c>
    </row>
    <row r="53" spans="1:8" s="33" customFormat="1">
      <c r="A53" s="28"/>
      <c r="B53" s="29" t="s">
        <v>22</v>
      </c>
      <c r="C53" s="34"/>
      <c r="D53" s="28"/>
      <c r="E53" s="32"/>
      <c r="F53" s="32"/>
      <c r="G53" s="32">
        <v>0</v>
      </c>
      <c r="H53" s="32">
        <v>0</v>
      </c>
    </row>
    <row r="54" spans="1:8">
      <c r="A54" s="35"/>
      <c r="B54" s="36" t="s">
        <v>20</v>
      </c>
      <c r="C54" s="37"/>
      <c r="D54" s="35"/>
      <c r="E54" s="38">
        <v>569.33333333333326</v>
      </c>
      <c r="F54" s="38">
        <v>569.33333333333326</v>
      </c>
      <c r="G54" s="38">
        <v>569.33333333333326</v>
      </c>
      <c r="H54" s="38">
        <v>0</v>
      </c>
    </row>
    <row r="55" spans="1:8">
      <c r="A55" s="39"/>
      <c r="B55" s="40" t="s">
        <v>21</v>
      </c>
      <c r="C55" s="41"/>
      <c r="D55" s="39"/>
      <c r="E55" s="42">
        <v>0</v>
      </c>
      <c r="F55" s="42">
        <v>0</v>
      </c>
      <c r="G55" s="42">
        <v>0</v>
      </c>
      <c r="H55" s="42">
        <v>0</v>
      </c>
    </row>
    <row r="56" spans="1:8" s="8" customFormat="1">
      <c r="A56" s="16">
        <v>9</v>
      </c>
      <c r="B56" s="19" t="s">
        <v>70</v>
      </c>
      <c r="C56" s="20">
        <v>46113</v>
      </c>
      <c r="D56" s="20">
        <v>46204</v>
      </c>
      <c r="E56" s="21">
        <f>E60+E57</f>
        <v>405.37549999999999</v>
      </c>
      <c r="F56" s="21">
        <f t="shared" ref="F56:G56" si="9">F60+F57</f>
        <v>405.37549999999999</v>
      </c>
      <c r="G56" s="21">
        <f t="shared" si="9"/>
        <v>405.37549999999999</v>
      </c>
      <c r="H56" s="21">
        <v>0</v>
      </c>
    </row>
    <row r="57" spans="1:8">
      <c r="A57" s="22"/>
      <c r="B57" s="23" t="s">
        <v>18</v>
      </c>
      <c r="C57" s="24"/>
      <c r="D57" s="25"/>
      <c r="E57" s="26">
        <v>0</v>
      </c>
      <c r="F57" s="26">
        <v>0</v>
      </c>
      <c r="G57" s="26">
        <v>0</v>
      </c>
      <c r="H57" s="27">
        <f>H58</f>
        <v>0</v>
      </c>
    </row>
    <row r="58" spans="1:8" s="33" customFormat="1">
      <c r="A58" s="28"/>
      <c r="B58" s="29" t="s">
        <v>19</v>
      </c>
      <c r="C58" s="30"/>
      <c r="D58" s="31"/>
      <c r="E58" s="32">
        <v>0</v>
      </c>
      <c r="F58" s="32">
        <v>0</v>
      </c>
      <c r="G58" s="32">
        <v>0</v>
      </c>
      <c r="H58" s="32">
        <f>H56</f>
        <v>0</v>
      </c>
    </row>
    <row r="59" spans="1:8" s="33" customFormat="1">
      <c r="A59" s="28"/>
      <c r="B59" s="29" t="s">
        <v>22</v>
      </c>
      <c r="C59" s="34"/>
      <c r="D59" s="28"/>
      <c r="E59" s="32">
        <v>0</v>
      </c>
      <c r="F59" s="32">
        <v>0</v>
      </c>
      <c r="G59" s="32">
        <v>0</v>
      </c>
      <c r="H59" s="32">
        <v>0</v>
      </c>
    </row>
    <row r="60" spans="1:8">
      <c r="A60" s="35"/>
      <c r="B60" s="36" t="s">
        <v>20</v>
      </c>
      <c r="C60" s="37"/>
      <c r="D60" s="35"/>
      <c r="E60" s="38">
        <v>405.37549999999999</v>
      </c>
      <c r="F60" s="38">
        <v>405.37549999999999</v>
      </c>
      <c r="G60" s="38">
        <v>405.37549999999999</v>
      </c>
      <c r="H60" s="38">
        <v>0</v>
      </c>
    </row>
    <row r="61" spans="1:8">
      <c r="A61" s="39"/>
      <c r="B61" s="40" t="s">
        <v>21</v>
      </c>
      <c r="C61" s="41"/>
      <c r="D61" s="39"/>
      <c r="E61" s="42">
        <v>0</v>
      </c>
      <c r="F61" s="42">
        <v>0</v>
      </c>
      <c r="G61" s="42">
        <v>0</v>
      </c>
      <c r="H61" s="42">
        <v>0</v>
      </c>
    </row>
    <row r="62" spans="1:8" s="8" customFormat="1" ht="25.5">
      <c r="A62" s="16">
        <v>10</v>
      </c>
      <c r="B62" s="19" t="s">
        <v>71</v>
      </c>
      <c r="C62" s="20">
        <v>46143</v>
      </c>
      <c r="D62" s="20">
        <v>46235</v>
      </c>
      <c r="E62" s="21">
        <f>E66+E63</f>
        <v>247.86333333333334</v>
      </c>
      <c r="F62" s="21">
        <f t="shared" ref="F62:G62" si="10">F66+F63</f>
        <v>247.86333333333334</v>
      </c>
      <c r="G62" s="21">
        <f t="shared" si="10"/>
        <v>247.86333333333334</v>
      </c>
      <c r="H62" s="21">
        <v>0</v>
      </c>
    </row>
    <row r="63" spans="1:8">
      <c r="A63" s="22"/>
      <c r="B63" s="23" t="s">
        <v>18</v>
      </c>
      <c r="C63" s="24"/>
      <c r="D63" s="25"/>
      <c r="E63" s="26">
        <v>0</v>
      </c>
      <c r="F63" s="26">
        <v>0</v>
      </c>
      <c r="G63" s="26">
        <v>0</v>
      </c>
      <c r="H63" s="27">
        <f>H64</f>
        <v>0</v>
      </c>
    </row>
    <row r="64" spans="1:8" s="33" customFormat="1">
      <c r="A64" s="28"/>
      <c r="B64" s="29" t="s">
        <v>19</v>
      </c>
      <c r="C64" s="30"/>
      <c r="D64" s="31"/>
      <c r="E64" s="32">
        <v>0</v>
      </c>
      <c r="F64" s="32">
        <v>0</v>
      </c>
      <c r="G64" s="32">
        <v>0</v>
      </c>
      <c r="H64" s="32">
        <f>H62</f>
        <v>0</v>
      </c>
    </row>
    <row r="65" spans="1:8" s="33" customFormat="1">
      <c r="A65" s="28"/>
      <c r="B65" s="29" t="s">
        <v>22</v>
      </c>
      <c r="C65" s="34"/>
      <c r="D65" s="28"/>
      <c r="E65" s="32">
        <v>0</v>
      </c>
      <c r="F65" s="32">
        <v>0</v>
      </c>
      <c r="G65" s="32">
        <v>0</v>
      </c>
      <c r="H65" s="32">
        <v>0</v>
      </c>
    </row>
    <row r="66" spans="1:8">
      <c r="A66" s="35"/>
      <c r="B66" s="36" t="s">
        <v>20</v>
      </c>
      <c r="C66" s="37"/>
      <c r="D66" s="35"/>
      <c r="E66" s="38">
        <v>247.86333333333334</v>
      </c>
      <c r="F66" s="38">
        <v>247.86333333333334</v>
      </c>
      <c r="G66" s="38">
        <v>247.86333333333334</v>
      </c>
      <c r="H66" s="38">
        <v>0</v>
      </c>
    </row>
    <row r="67" spans="1:8">
      <c r="A67" s="39"/>
      <c r="B67" s="40" t="s">
        <v>21</v>
      </c>
      <c r="C67" s="41"/>
      <c r="D67" s="39"/>
      <c r="E67" s="42">
        <v>0</v>
      </c>
      <c r="F67" s="42">
        <v>0</v>
      </c>
      <c r="G67" s="42">
        <v>0</v>
      </c>
      <c r="H67" s="42">
        <v>0</v>
      </c>
    </row>
    <row r="68" spans="1:8" s="8" customFormat="1">
      <c r="A68" s="16">
        <v>11</v>
      </c>
      <c r="B68" s="19" t="s">
        <v>72</v>
      </c>
      <c r="C68" s="20">
        <v>46082</v>
      </c>
      <c r="D68" s="20">
        <v>46143</v>
      </c>
      <c r="E68" s="21">
        <f>E72+E69</f>
        <v>215.53333333333333</v>
      </c>
      <c r="F68" s="21">
        <f t="shared" ref="F68:G68" si="11">F72+F69</f>
        <v>215.53333333333333</v>
      </c>
      <c r="G68" s="21">
        <f t="shared" si="11"/>
        <v>215.53333333333333</v>
      </c>
      <c r="H68" s="21">
        <v>0</v>
      </c>
    </row>
    <row r="69" spans="1:8">
      <c r="A69" s="22"/>
      <c r="B69" s="23" t="s">
        <v>18</v>
      </c>
      <c r="C69" s="24"/>
      <c r="D69" s="25"/>
      <c r="E69" s="26">
        <v>0</v>
      </c>
      <c r="F69" s="26">
        <v>0</v>
      </c>
      <c r="G69" s="26">
        <v>0</v>
      </c>
      <c r="H69" s="27">
        <f>H70</f>
        <v>0</v>
      </c>
    </row>
    <row r="70" spans="1:8" s="33" customFormat="1">
      <c r="A70" s="28"/>
      <c r="B70" s="29" t="s">
        <v>19</v>
      </c>
      <c r="C70" s="30"/>
      <c r="D70" s="31"/>
      <c r="E70" s="32">
        <v>0</v>
      </c>
      <c r="F70" s="32">
        <v>0</v>
      </c>
      <c r="G70" s="32">
        <v>0</v>
      </c>
      <c r="H70" s="32">
        <f>H68</f>
        <v>0</v>
      </c>
    </row>
    <row r="71" spans="1:8" s="33" customFormat="1">
      <c r="A71" s="28"/>
      <c r="B71" s="29" t="s">
        <v>22</v>
      </c>
      <c r="C71" s="34"/>
      <c r="D71" s="28"/>
      <c r="E71" s="32">
        <v>0</v>
      </c>
      <c r="F71" s="32">
        <v>0</v>
      </c>
      <c r="G71" s="32">
        <v>0</v>
      </c>
      <c r="H71" s="32">
        <v>0</v>
      </c>
    </row>
    <row r="72" spans="1:8">
      <c r="A72" s="35"/>
      <c r="B72" s="36" t="s">
        <v>20</v>
      </c>
      <c r="C72" s="37"/>
      <c r="D72" s="35"/>
      <c r="E72" s="38">
        <v>215.53333333333333</v>
      </c>
      <c r="F72" s="38">
        <v>215.53333333333333</v>
      </c>
      <c r="G72" s="38">
        <v>215.53333333333333</v>
      </c>
      <c r="H72" s="38">
        <v>0</v>
      </c>
    </row>
    <row r="73" spans="1:8">
      <c r="A73" s="39"/>
      <c r="B73" s="40" t="s">
        <v>21</v>
      </c>
      <c r="C73" s="41"/>
      <c r="D73" s="39"/>
      <c r="E73" s="42">
        <v>0</v>
      </c>
      <c r="F73" s="42">
        <v>0</v>
      </c>
      <c r="G73" s="42">
        <v>0</v>
      </c>
      <c r="H73" s="42">
        <v>0</v>
      </c>
    </row>
  </sheetData>
  <autoFilter ref="A7:H37" xr:uid="{00000000-0009-0000-0000-000001000000}"/>
  <mergeCells count="6">
    <mergeCell ref="A3:H3"/>
    <mergeCell ref="F5:H5"/>
    <mergeCell ref="E5:E6"/>
    <mergeCell ref="A5:A6"/>
    <mergeCell ref="B5:B6"/>
    <mergeCell ref="C5:D5"/>
  </mergeCells>
  <phoneticPr fontId="4" type="noConversion"/>
  <printOptions horizontalCentered="1"/>
  <pageMargins left="0" right="0" top="0.39370078740157483" bottom="0.19685039370078741" header="0.19685039370078741" footer="0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90"/>
  <sheetViews>
    <sheetView topLeftCell="A49" zoomScaleNormal="100" workbookViewId="0">
      <selection activeCell="H7" sqref="H7"/>
    </sheetView>
  </sheetViews>
  <sheetFormatPr defaultRowHeight="12.75"/>
  <cols>
    <col min="1" max="1" width="5.85546875" style="1" customWidth="1"/>
    <col min="2" max="2" width="33.140625" style="1" customWidth="1"/>
    <col min="3" max="3" width="14.28515625" style="1" customWidth="1"/>
    <col min="4" max="4" width="14.42578125" style="1" customWidth="1"/>
    <col min="5" max="6" width="9.140625" style="1"/>
    <col min="7" max="7" width="13.42578125" style="1" customWidth="1"/>
    <col min="8" max="8" width="10.28515625" style="1" customWidth="1"/>
    <col min="9" max="9" width="10.5703125" style="1" customWidth="1"/>
    <col min="10" max="10" width="10" style="1" customWidth="1"/>
    <col min="11" max="16384" width="9.140625" style="1"/>
  </cols>
  <sheetData>
    <row r="1" spans="1:11">
      <c r="B1" s="43"/>
      <c r="C1" s="43"/>
      <c r="D1" s="43"/>
      <c r="E1" s="43"/>
      <c r="F1" s="43"/>
      <c r="G1" s="43"/>
      <c r="H1" s="43"/>
      <c r="I1" s="43"/>
      <c r="J1" s="43"/>
      <c r="K1" s="93" t="s">
        <v>34</v>
      </c>
    </row>
    <row r="2" spans="1:11">
      <c r="A2" s="44"/>
    </row>
    <row r="3" spans="1:11">
      <c r="A3" s="43" t="s">
        <v>73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3.5" thickBot="1">
      <c r="A4" s="44"/>
    </row>
    <row r="5" spans="1:11" ht="64.5" thickBot="1">
      <c r="A5" s="101" t="s">
        <v>5</v>
      </c>
      <c r="B5" s="101" t="s">
        <v>6</v>
      </c>
      <c r="C5" s="103" t="s">
        <v>7</v>
      </c>
      <c r="D5" s="104"/>
      <c r="E5" s="105" t="s">
        <v>35</v>
      </c>
      <c r="F5" s="45" t="s">
        <v>36</v>
      </c>
      <c r="G5" s="107" t="s">
        <v>46</v>
      </c>
      <c r="H5" s="109" t="s">
        <v>37</v>
      </c>
      <c r="I5" s="109"/>
      <c r="J5" s="109"/>
      <c r="K5" s="104"/>
    </row>
    <row r="6" spans="1:11" ht="26.25" thickBot="1">
      <c r="A6" s="102"/>
      <c r="B6" s="102"/>
      <c r="C6" s="46" t="s">
        <v>8</v>
      </c>
      <c r="D6" s="46" t="s">
        <v>9</v>
      </c>
      <c r="E6" s="106"/>
      <c r="F6" s="47" t="s">
        <v>38</v>
      </c>
      <c r="G6" s="108"/>
      <c r="H6" s="48" t="s">
        <v>48</v>
      </c>
      <c r="I6" s="48" t="s">
        <v>49</v>
      </c>
      <c r="J6" s="48" t="s">
        <v>50</v>
      </c>
      <c r="K6" s="48" t="s">
        <v>52</v>
      </c>
    </row>
    <row r="7" spans="1:11" ht="13.5" thickBot="1">
      <c r="A7" s="49">
        <v>1</v>
      </c>
      <c r="B7" s="49">
        <v>2</v>
      </c>
      <c r="C7" s="50">
        <v>3</v>
      </c>
      <c r="D7" s="50">
        <v>4</v>
      </c>
      <c r="E7" s="49">
        <v>5</v>
      </c>
      <c r="F7" s="47">
        <v>6</v>
      </c>
      <c r="G7" s="51">
        <v>7</v>
      </c>
      <c r="H7" s="52">
        <v>8</v>
      </c>
      <c r="I7" s="47">
        <v>9</v>
      </c>
      <c r="J7" s="52">
        <v>10</v>
      </c>
      <c r="K7" s="47">
        <v>11</v>
      </c>
    </row>
    <row r="8" spans="1:11" ht="13.5" thickBot="1">
      <c r="A8" s="53">
        <v>1</v>
      </c>
      <c r="B8" s="54" t="str">
        <f>'Форма 3-б'!B8</f>
        <v>Перегружатель контейнеров и паллет</v>
      </c>
      <c r="C8" s="55">
        <f>'Форма 3-б'!C8</f>
        <v>46143</v>
      </c>
      <c r="D8" s="55">
        <f>'Форма 3-б'!D8</f>
        <v>46235</v>
      </c>
      <c r="E8" s="56"/>
      <c r="F8" s="57"/>
      <c r="G8" s="58">
        <f>'Форма 3-б'!E8</f>
        <v>42903.333333333328</v>
      </c>
      <c r="H8" s="58">
        <f>'Форма 3-б'!F8</f>
        <v>42903.333333333328</v>
      </c>
      <c r="I8" s="58">
        <f>I10</f>
        <v>0</v>
      </c>
      <c r="J8" s="59"/>
      <c r="K8" s="57"/>
    </row>
    <row r="9" spans="1:11">
      <c r="A9" s="60"/>
      <c r="B9" s="61" t="s">
        <v>39</v>
      </c>
      <c r="C9" s="62"/>
      <c r="D9" s="63"/>
      <c r="E9" s="64"/>
      <c r="F9" s="65"/>
      <c r="G9" s="65"/>
      <c r="H9" s="65"/>
      <c r="I9" s="65"/>
      <c r="J9" s="64"/>
      <c r="K9" s="65"/>
    </row>
    <row r="10" spans="1:11" ht="25.5">
      <c r="A10" s="46"/>
      <c r="B10" s="66" t="s">
        <v>40</v>
      </c>
      <c r="C10" s="67"/>
      <c r="D10" s="68"/>
      <c r="E10" s="69"/>
      <c r="F10" s="70"/>
      <c r="G10" s="70">
        <f>G8</f>
        <v>42903.333333333328</v>
      </c>
      <c r="H10" s="70">
        <f>H8</f>
        <v>42903.333333333328</v>
      </c>
      <c r="I10" s="71"/>
      <c r="J10" s="71"/>
      <c r="K10" s="70"/>
    </row>
    <row r="11" spans="1:11">
      <c r="A11" s="72"/>
      <c r="B11" s="66" t="s">
        <v>41</v>
      </c>
      <c r="C11" s="67"/>
      <c r="D11" s="68"/>
      <c r="E11" s="69"/>
      <c r="F11" s="70"/>
      <c r="G11" s="70"/>
      <c r="H11" s="70"/>
      <c r="I11" s="70"/>
      <c r="J11" s="69"/>
      <c r="K11" s="70"/>
    </row>
    <row r="12" spans="1:11" ht="26.25" thickBot="1">
      <c r="A12" s="46"/>
      <c r="B12" s="73" t="s">
        <v>47</v>
      </c>
      <c r="C12" s="74"/>
      <c r="D12" s="75"/>
      <c r="E12" s="76"/>
      <c r="F12" s="77"/>
      <c r="G12" s="77"/>
      <c r="H12" s="77"/>
      <c r="I12" s="77"/>
      <c r="J12" s="76"/>
      <c r="K12" s="77"/>
    </row>
    <row r="13" spans="1:11" ht="45.75" customHeight="1" thickBot="1">
      <c r="A13" s="78">
        <v>2</v>
      </c>
      <c r="B13" s="54" t="str">
        <f>'Форма 3-б'!B14</f>
        <v xml:space="preserve">Досмотровое оборудование в цех бортпитания </v>
      </c>
      <c r="C13" s="55">
        <f>'Форма 3-б'!C14</f>
        <v>46113</v>
      </c>
      <c r="D13" s="55">
        <f>'Форма 3-б'!D14</f>
        <v>46204</v>
      </c>
      <c r="E13" s="79"/>
      <c r="F13" s="80"/>
      <c r="G13" s="58">
        <f>'Форма 3-б'!E14</f>
        <v>8560.6993333333339</v>
      </c>
      <c r="H13" s="58">
        <f>'Форма 3-б'!F14</f>
        <v>8560.6993333333339</v>
      </c>
      <c r="I13" s="80"/>
      <c r="J13" s="79"/>
      <c r="K13" s="80"/>
    </row>
    <row r="14" spans="1:11">
      <c r="A14" s="60"/>
      <c r="B14" s="81" t="s">
        <v>39</v>
      </c>
      <c r="C14" s="82"/>
      <c r="D14" s="83"/>
      <c r="E14" s="84"/>
      <c r="F14" s="85"/>
      <c r="G14" s="85"/>
      <c r="H14" s="85"/>
      <c r="I14" s="85"/>
      <c r="J14" s="84"/>
      <c r="K14" s="85"/>
    </row>
    <row r="15" spans="1:11" ht="25.5">
      <c r="A15" s="46"/>
      <c r="B15" s="66" t="s">
        <v>40</v>
      </c>
      <c r="C15" s="67"/>
      <c r="D15" s="68"/>
      <c r="E15" s="69"/>
      <c r="F15" s="70"/>
      <c r="G15" s="70">
        <f>G13</f>
        <v>8560.6993333333339</v>
      </c>
      <c r="H15" s="70">
        <f>H13</f>
        <v>8560.6993333333339</v>
      </c>
      <c r="I15" s="70">
        <f>I13</f>
        <v>0</v>
      </c>
      <c r="J15" s="69">
        <f>J13</f>
        <v>0</v>
      </c>
      <c r="K15" s="70">
        <f>K13</f>
        <v>0</v>
      </c>
    </row>
    <row r="16" spans="1:11">
      <c r="A16" s="72"/>
      <c r="B16" s="66" t="s">
        <v>41</v>
      </c>
      <c r="C16" s="67"/>
      <c r="D16" s="68"/>
      <c r="E16" s="69"/>
      <c r="F16" s="70"/>
      <c r="G16" s="70"/>
      <c r="H16" s="70"/>
      <c r="I16" s="70"/>
      <c r="J16" s="69"/>
      <c r="K16" s="70"/>
    </row>
    <row r="17" spans="1:11" ht="26.25" thickBot="1">
      <c r="A17" s="46"/>
      <c r="B17" s="73" t="s">
        <v>47</v>
      </c>
      <c r="C17" s="74"/>
      <c r="D17" s="75"/>
      <c r="E17" s="76"/>
      <c r="F17" s="77"/>
      <c r="G17" s="77"/>
      <c r="H17" s="77"/>
      <c r="I17" s="77"/>
      <c r="J17" s="76"/>
      <c r="K17" s="77"/>
    </row>
    <row r="18" spans="1:11" ht="54.75" customHeight="1" thickBot="1">
      <c r="A18" s="78">
        <v>3</v>
      </c>
      <c r="B18" s="54" t="str">
        <f>'Форма 3-б'!B20</f>
        <v xml:space="preserve">Техническое перевооружение склада ГСМ </v>
      </c>
      <c r="C18" s="55">
        <f>'Форма 3-б'!C20</f>
        <v>46054</v>
      </c>
      <c r="D18" s="55">
        <f>'Форма 3-б'!D20</f>
        <v>46357</v>
      </c>
      <c r="E18" s="79"/>
      <c r="F18" s="80"/>
      <c r="G18" s="58">
        <f>'Форма 3-б'!E20</f>
        <v>9047.5200000000095</v>
      </c>
      <c r="H18" s="58">
        <f>'Форма 3-б'!F20</f>
        <v>9047.5200000000095</v>
      </c>
      <c r="I18" s="80"/>
      <c r="J18" s="79"/>
      <c r="K18" s="80"/>
    </row>
    <row r="19" spans="1:11">
      <c r="A19" s="60"/>
      <c r="B19" s="81" t="s">
        <v>39</v>
      </c>
      <c r="C19" s="82"/>
      <c r="D19" s="83"/>
      <c r="E19" s="84"/>
      <c r="F19" s="85"/>
      <c r="G19" s="85"/>
      <c r="H19" s="85"/>
      <c r="I19" s="85"/>
      <c r="J19" s="84"/>
      <c r="K19" s="85"/>
    </row>
    <row r="20" spans="1:11" ht="25.5">
      <c r="A20" s="46"/>
      <c r="B20" s="66" t="s">
        <v>40</v>
      </c>
      <c r="C20" s="67"/>
      <c r="D20" s="68"/>
      <c r="E20" s="69"/>
      <c r="F20" s="70"/>
      <c r="G20" s="70">
        <f>G18</f>
        <v>9047.5200000000095</v>
      </c>
      <c r="H20" s="70">
        <f>H18</f>
        <v>9047.5200000000095</v>
      </c>
      <c r="I20" s="70">
        <f>I18</f>
        <v>0</v>
      </c>
      <c r="J20" s="69">
        <f>G20-H20</f>
        <v>0</v>
      </c>
      <c r="K20" s="70">
        <f>K18</f>
        <v>0</v>
      </c>
    </row>
    <row r="21" spans="1:11">
      <c r="A21" s="72"/>
      <c r="B21" s="66" t="s">
        <v>41</v>
      </c>
      <c r="C21" s="67"/>
      <c r="D21" s="68"/>
      <c r="E21" s="69"/>
      <c r="F21" s="70"/>
      <c r="G21" s="70"/>
      <c r="H21" s="70"/>
      <c r="I21" s="70"/>
      <c r="J21" s="69"/>
      <c r="K21" s="70"/>
    </row>
    <row r="22" spans="1:11" ht="26.25" thickBot="1">
      <c r="A22" s="46"/>
      <c r="B22" s="73" t="s">
        <v>47</v>
      </c>
      <c r="C22" s="74"/>
      <c r="D22" s="75"/>
      <c r="E22" s="76"/>
      <c r="F22" s="77"/>
      <c r="G22" s="77"/>
      <c r="H22" s="77"/>
      <c r="I22" s="77"/>
      <c r="J22" s="76"/>
      <c r="K22" s="77"/>
    </row>
    <row r="23" spans="1:11" ht="26.25" thickBot="1">
      <c r="A23" s="78">
        <v>4</v>
      </c>
      <c r="B23" s="54" t="str">
        <f>'Форма 3-б'!B26</f>
        <v>Страховочная система от падения с высоты на ж.д. эстакаде</v>
      </c>
      <c r="C23" s="55">
        <f>'Форма 3-б'!C26</f>
        <v>46143</v>
      </c>
      <c r="D23" s="55">
        <f>'Форма 3-б'!D26</f>
        <v>46235</v>
      </c>
      <c r="E23" s="79"/>
      <c r="F23" s="80"/>
      <c r="G23" s="58">
        <f>'Форма 3-б'!E26</f>
        <v>3824.7</v>
      </c>
      <c r="H23" s="58">
        <f>'Форма 3-б'!F26</f>
        <v>3824.7</v>
      </c>
      <c r="I23" s="80"/>
      <c r="J23" s="79"/>
      <c r="K23" s="80"/>
    </row>
    <row r="24" spans="1:11">
      <c r="A24" s="60"/>
      <c r="B24" s="81" t="s">
        <v>39</v>
      </c>
      <c r="C24" s="82"/>
      <c r="D24" s="83"/>
      <c r="E24" s="84"/>
      <c r="F24" s="85"/>
      <c r="G24" s="85"/>
      <c r="H24" s="85"/>
      <c r="I24" s="85"/>
      <c r="J24" s="84"/>
      <c r="K24" s="85"/>
    </row>
    <row r="25" spans="1:11" ht="25.5">
      <c r="A25" s="46"/>
      <c r="B25" s="66" t="s">
        <v>40</v>
      </c>
      <c r="C25" s="67"/>
      <c r="D25" s="68"/>
      <c r="E25" s="69"/>
      <c r="F25" s="70"/>
      <c r="G25" s="70">
        <f>G23</f>
        <v>3824.7</v>
      </c>
      <c r="H25" s="70">
        <f>H23</f>
        <v>3824.7</v>
      </c>
      <c r="I25" s="70">
        <f>I23</f>
        <v>0</v>
      </c>
      <c r="J25" s="69">
        <f>J23</f>
        <v>0</v>
      </c>
      <c r="K25" s="70">
        <f>K23</f>
        <v>0</v>
      </c>
    </row>
    <row r="26" spans="1:11">
      <c r="A26" s="72"/>
      <c r="B26" s="66" t="s">
        <v>41</v>
      </c>
      <c r="C26" s="67"/>
      <c r="D26" s="68"/>
      <c r="E26" s="69"/>
      <c r="F26" s="70"/>
      <c r="G26" s="70"/>
      <c r="H26" s="70"/>
      <c r="I26" s="70"/>
      <c r="J26" s="69"/>
      <c r="K26" s="70"/>
    </row>
    <row r="27" spans="1:11" ht="26.25" thickBot="1">
      <c r="A27" s="46"/>
      <c r="B27" s="73" t="s">
        <v>47</v>
      </c>
      <c r="C27" s="74"/>
      <c r="D27" s="75"/>
      <c r="E27" s="76"/>
      <c r="F27" s="77"/>
      <c r="G27" s="77"/>
      <c r="H27" s="77"/>
      <c r="I27" s="77"/>
      <c r="J27" s="76"/>
      <c r="K27" s="77"/>
    </row>
    <row r="28" spans="1:11" ht="25.5" customHeight="1" thickBot="1">
      <c r="A28" s="78">
        <v>5</v>
      </c>
      <c r="B28" s="54" t="str">
        <f>'Форма 3-б'!B32</f>
        <v>Служебный автомобиль для обеспечения транспортной безопасности</v>
      </c>
      <c r="C28" s="55">
        <f>'Форма 3-б'!C32</f>
        <v>46113</v>
      </c>
      <c r="D28" s="55">
        <f>'Форма 3-б'!D32</f>
        <v>46204</v>
      </c>
      <c r="E28" s="79"/>
      <c r="F28" s="80"/>
      <c r="G28" s="58">
        <f>'Форма 3-б'!E32</f>
        <v>2440</v>
      </c>
      <c r="H28" s="58">
        <f>'Форма 3-б'!F32</f>
        <v>2440</v>
      </c>
      <c r="I28" s="80"/>
      <c r="J28" s="79"/>
      <c r="K28" s="80"/>
    </row>
    <row r="29" spans="1:11">
      <c r="A29" s="60"/>
      <c r="B29" s="81" t="s">
        <v>39</v>
      </c>
      <c r="C29" s="82"/>
      <c r="D29" s="83"/>
      <c r="E29" s="84"/>
      <c r="F29" s="85"/>
      <c r="G29" s="85"/>
      <c r="H29" s="85"/>
      <c r="I29" s="85"/>
      <c r="J29" s="84"/>
      <c r="K29" s="85"/>
    </row>
    <row r="30" spans="1:11" ht="25.5">
      <c r="A30" s="46"/>
      <c r="B30" s="66" t="s">
        <v>40</v>
      </c>
      <c r="C30" s="67"/>
      <c r="D30" s="68"/>
      <c r="E30" s="69"/>
      <c r="F30" s="70"/>
      <c r="G30" s="70">
        <f>G28</f>
        <v>2440</v>
      </c>
      <c r="H30" s="70">
        <f>H28</f>
        <v>2440</v>
      </c>
      <c r="I30" s="70">
        <f>I28</f>
        <v>0</v>
      </c>
      <c r="J30" s="69">
        <f>J28</f>
        <v>0</v>
      </c>
      <c r="K30" s="70">
        <f>K28</f>
        <v>0</v>
      </c>
    </row>
    <row r="31" spans="1:11">
      <c r="A31" s="72"/>
      <c r="B31" s="66" t="s">
        <v>41</v>
      </c>
      <c r="C31" s="67"/>
      <c r="D31" s="68"/>
      <c r="E31" s="69"/>
      <c r="F31" s="70"/>
      <c r="G31" s="70"/>
      <c r="H31" s="70"/>
      <c r="I31" s="70"/>
      <c r="J31" s="69"/>
      <c r="K31" s="70"/>
    </row>
    <row r="32" spans="1:11" ht="26.25" thickBot="1">
      <c r="A32" s="49"/>
      <c r="B32" s="86" t="s">
        <v>47</v>
      </c>
      <c r="C32" s="87"/>
      <c r="D32" s="88"/>
      <c r="E32" s="89"/>
      <c r="F32" s="90"/>
      <c r="G32" s="90"/>
      <c r="H32" s="90"/>
      <c r="I32" s="90"/>
      <c r="J32" s="89"/>
      <c r="K32" s="90"/>
    </row>
    <row r="33" spans="1:11" ht="25.5" customHeight="1" thickBot="1">
      <c r="A33" s="78">
        <v>6</v>
      </c>
      <c r="B33" s="54" t="str">
        <f>'Форма 3-б'!B38</f>
        <v>Страховочный комплект для подъема аварийных воздушных судов</v>
      </c>
      <c r="C33" s="55">
        <f>'Форма 3-б'!C38</f>
        <v>46113</v>
      </c>
      <c r="D33" s="55">
        <f>'Форма 3-б'!D38</f>
        <v>46204</v>
      </c>
      <c r="E33" s="79"/>
      <c r="F33" s="80"/>
      <c r="G33" s="58">
        <f>'Форма 3-б'!E38</f>
        <v>1728.3333333333333</v>
      </c>
      <c r="H33" s="58">
        <f>'Форма 3-б'!G38</f>
        <v>1728.3333333333333</v>
      </c>
      <c r="I33" s="80"/>
      <c r="J33" s="79"/>
      <c r="K33" s="80"/>
    </row>
    <row r="34" spans="1:11">
      <c r="A34" s="60"/>
      <c r="B34" s="81" t="s">
        <v>39</v>
      </c>
      <c r="C34" s="82"/>
      <c r="D34" s="83"/>
      <c r="E34" s="84"/>
      <c r="F34" s="85"/>
      <c r="G34" s="85"/>
      <c r="H34" s="85"/>
      <c r="I34" s="85"/>
      <c r="J34" s="84"/>
      <c r="K34" s="85"/>
    </row>
    <row r="35" spans="1:11" ht="25.5">
      <c r="A35" s="46"/>
      <c r="B35" s="66" t="s">
        <v>40</v>
      </c>
      <c r="C35" s="67"/>
      <c r="D35" s="68"/>
      <c r="E35" s="69"/>
      <c r="F35" s="70"/>
      <c r="G35" s="70">
        <f>G33</f>
        <v>1728.3333333333333</v>
      </c>
      <c r="H35" s="70">
        <f>H33</f>
        <v>1728.3333333333333</v>
      </c>
      <c r="I35" s="70">
        <f>I33</f>
        <v>0</v>
      </c>
      <c r="J35" s="69">
        <f>J33</f>
        <v>0</v>
      </c>
      <c r="K35" s="70">
        <f>K33</f>
        <v>0</v>
      </c>
    </row>
    <row r="36" spans="1:11">
      <c r="A36" s="72"/>
      <c r="B36" s="66" t="s">
        <v>41</v>
      </c>
      <c r="C36" s="67"/>
      <c r="D36" s="68"/>
      <c r="E36" s="69"/>
      <c r="F36" s="70"/>
      <c r="G36" s="70"/>
      <c r="H36" s="70"/>
      <c r="I36" s="70"/>
      <c r="J36" s="69"/>
      <c r="K36" s="70"/>
    </row>
    <row r="37" spans="1:11" ht="26.25" thickBot="1">
      <c r="A37" s="49"/>
      <c r="B37" s="86" t="s">
        <v>47</v>
      </c>
      <c r="C37" s="87"/>
      <c r="D37" s="88"/>
      <c r="E37" s="89"/>
      <c r="F37" s="90"/>
      <c r="G37" s="90"/>
      <c r="H37" s="90"/>
      <c r="I37" s="90"/>
      <c r="J37" s="89"/>
      <c r="K37" s="90"/>
    </row>
    <row r="38" spans="1:11" ht="25.5" customHeight="1" thickBot="1">
      <c r="A38" s="78">
        <v>7</v>
      </c>
      <c r="B38" s="54" t="str">
        <f>'Форма 3-б'!B44</f>
        <v>Детекторы опасных жидкостей</v>
      </c>
      <c r="C38" s="55">
        <f>'Форма 3-б'!C44</f>
        <v>46082</v>
      </c>
      <c r="D38" s="55">
        <f>'Форма 3-б'!D44</f>
        <v>46143</v>
      </c>
      <c r="E38" s="79"/>
      <c r="F38" s="80"/>
      <c r="G38" s="58">
        <f>'Форма 3-б'!E44</f>
        <v>854</v>
      </c>
      <c r="H38" s="58">
        <f>'Форма 3-б'!G44</f>
        <v>854</v>
      </c>
      <c r="I38" s="80"/>
      <c r="J38" s="79"/>
      <c r="K38" s="80"/>
    </row>
    <row r="39" spans="1:11">
      <c r="A39" s="60"/>
      <c r="B39" s="81" t="s">
        <v>39</v>
      </c>
      <c r="C39" s="82"/>
      <c r="D39" s="83"/>
      <c r="E39" s="84"/>
      <c r="F39" s="85"/>
      <c r="G39" s="85"/>
      <c r="H39" s="85"/>
      <c r="I39" s="85"/>
      <c r="J39" s="84"/>
      <c r="K39" s="85"/>
    </row>
    <row r="40" spans="1:11" ht="25.5">
      <c r="A40" s="46"/>
      <c r="B40" s="66" t="s">
        <v>40</v>
      </c>
      <c r="C40" s="67"/>
      <c r="D40" s="68"/>
      <c r="E40" s="69"/>
      <c r="F40" s="70"/>
      <c r="G40" s="70">
        <f>G38</f>
        <v>854</v>
      </c>
      <c r="H40" s="70">
        <f>H38</f>
        <v>854</v>
      </c>
      <c r="I40" s="70">
        <f>I38</f>
        <v>0</v>
      </c>
      <c r="J40" s="69">
        <f>J38</f>
        <v>0</v>
      </c>
      <c r="K40" s="70">
        <f>K38</f>
        <v>0</v>
      </c>
    </row>
    <row r="41" spans="1:11">
      <c r="A41" s="72"/>
      <c r="B41" s="66" t="s">
        <v>41</v>
      </c>
      <c r="C41" s="67"/>
      <c r="D41" s="68"/>
      <c r="E41" s="69"/>
      <c r="F41" s="70"/>
      <c r="G41" s="70"/>
      <c r="H41" s="70"/>
      <c r="I41" s="70"/>
      <c r="J41" s="69"/>
      <c r="K41" s="70"/>
    </row>
    <row r="42" spans="1:11" ht="26.25" thickBot="1">
      <c r="A42" s="49"/>
      <c r="B42" s="86" t="s">
        <v>47</v>
      </c>
      <c r="C42" s="87"/>
      <c r="D42" s="88"/>
      <c r="E42" s="89"/>
      <c r="F42" s="90"/>
      <c r="G42" s="90"/>
      <c r="H42" s="90"/>
      <c r="I42" s="90"/>
      <c r="J42" s="89"/>
      <c r="K42" s="90"/>
    </row>
    <row r="43" spans="1:11" ht="25.5" customHeight="1" thickBot="1">
      <c r="A43" s="78">
        <v>8</v>
      </c>
      <c r="B43" s="54" t="str">
        <f>'Форма 3-б'!B50</f>
        <v>Трассоискатель</v>
      </c>
      <c r="C43" s="55">
        <f>'Форма 3-б'!C50</f>
        <v>46082</v>
      </c>
      <c r="D43" s="55">
        <f>'Форма 3-б'!D50</f>
        <v>46143</v>
      </c>
      <c r="E43" s="79"/>
      <c r="F43" s="80"/>
      <c r="G43" s="58">
        <f>'Форма 3-б'!E50</f>
        <v>569.33333333333326</v>
      </c>
      <c r="H43" s="58">
        <f>'Форма 3-б'!G50</f>
        <v>569.33333333333326</v>
      </c>
      <c r="I43" s="80"/>
      <c r="J43" s="79"/>
      <c r="K43" s="80"/>
    </row>
    <row r="44" spans="1:11">
      <c r="A44" s="60"/>
      <c r="B44" s="81" t="s">
        <v>39</v>
      </c>
      <c r="C44" s="82"/>
      <c r="D44" s="83"/>
      <c r="E44" s="84"/>
      <c r="F44" s="85"/>
      <c r="G44" s="85"/>
      <c r="H44" s="85"/>
      <c r="I44" s="85"/>
      <c r="J44" s="84"/>
      <c r="K44" s="85"/>
    </row>
    <row r="45" spans="1:11" ht="25.5">
      <c r="A45" s="46"/>
      <c r="B45" s="66" t="s">
        <v>40</v>
      </c>
      <c r="C45" s="67"/>
      <c r="D45" s="68"/>
      <c r="E45" s="69"/>
      <c r="F45" s="70"/>
      <c r="G45" s="70">
        <f>G43</f>
        <v>569.33333333333326</v>
      </c>
      <c r="H45" s="70">
        <f>H43</f>
        <v>569.33333333333326</v>
      </c>
      <c r="I45" s="70">
        <f>I43</f>
        <v>0</v>
      </c>
      <c r="J45" s="69">
        <f>J43</f>
        <v>0</v>
      </c>
      <c r="K45" s="70">
        <f>K43</f>
        <v>0</v>
      </c>
    </row>
    <row r="46" spans="1:11">
      <c r="A46" s="72"/>
      <c r="B46" s="66" t="s">
        <v>41</v>
      </c>
      <c r="C46" s="67"/>
      <c r="D46" s="68"/>
      <c r="E46" s="69"/>
      <c r="F46" s="70"/>
      <c r="G46" s="70"/>
      <c r="H46" s="70"/>
      <c r="I46" s="70"/>
      <c r="J46" s="69"/>
      <c r="K46" s="70"/>
    </row>
    <row r="47" spans="1:11" ht="26.25" thickBot="1">
      <c r="A47" s="49"/>
      <c r="B47" s="86" t="s">
        <v>47</v>
      </c>
      <c r="C47" s="87"/>
      <c r="D47" s="88"/>
      <c r="E47" s="89"/>
      <c r="F47" s="90"/>
      <c r="G47" s="90"/>
      <c r="H47" s="90"/>
      <c r="I47" s="90"/>
      <c r="J47" s="89"/>
      <c r="K47" s="90"/>
    </row>
    <row r="48" spans="1:11" ht="25.5" customHeight="1" thickBot="1">
      <c r="A48" s="78">
        <v>9</v>
      </c>
      <c r="B48" s="54" t="str">
        <f>'Форма 3-б'!B56</f>
        <v xml:space="preserve">Криотермостат жидкостный </v>
      </c>
      <c r="C48" s="55">
        <f>'Форма 3-б'!C56</f>
        <v>46113</v>
      </c>
      <c r="D48" s="55">
        <f>'Форма 3-б'!D56</f>
        <v>46204</v>
      </c>
      <c r="E48" s="79"/>
      <c r="F48" s="80"/>
      <c r="G48" s="58">
        <f>'Форма 3-б'!E56</f>
        <v>405.37549999999999</v>
      </c>
      <c r="H48" s="58">
        <f>'Форма 3-б'!G56</f>
        <v>405.37549999999999</v>
      </c>
      <c r="I48" s="80"/>
      <c r="J48" s="79"/>
      <c r="K48" s="80"/>
    </row>
    <row r="49" spans="1:11">
      <c r="A49" s="60"/>
      <c r="B49" s="81" t="s">
        <v>39</v>
      </c>
      <c r="C49" s="82"/>
      <c r="D49" s="83"/>
      <c r="E49" s="84"/>
      <c r="F49" s="85"/>
      <c r="G49" s="85"/>
      <c r="H49" s="85"/>
      <c r="I49" s="85"/>
      <c r="J49" s="84"/>
      <c r="K49" s="85"/>
    </row>
    <row r="50" spans="1:11" ht="25.5">
      <c r="A50" s="46"/>
      <c r="B50" s="66" t="s">
        <v>40</v>
      </c>
      <c r="C50" s="67"/>
      <c r="D50" s="68"/>
      <c r="E50" s="69"/>
      <c r="F50" s="70"/>
      <c r="G50" s="70">
        <f>G48</f>
        <v>405.37549999999999</v>
      </c>
      <c r="H50" s="70">
        <f>H48</f>
        <v>405.37549999999999</v>
      </c>
      <c r="I50" s="70">
        <f>I48</f>
        <v>0</v>
      </c>
      <c r="J50" s="69">
        <f>J48</f>
        <v>0</v>
      </c>
      <c r="K50" s="70">
        <f>K48</f>
        <v>0</v>
      </c>
    </row>
    <row r="51" spans="1:11">
      <c r="A51" s="72"/>
      <c r="B51" s="66" t="s">
        <v>41</v>
      </c>
      <c r="C51" s="67"/>
      <c r="D51" s="68"/>
      <c r="E51" s="69"/>
      <c r="F51" s="70"/>
      <c r="G51" s="70"/>
      <c r="H51" s="70"/>
      <c r="I51" s="70"/>
      <c r="J51" s="69"/>
      <c r="K51" s="70"/>
    </row>
    <row r="52" spans="1:11" ht="26.25" thickBot="1">
      <c r="A52" s="49"/>
      <c r="B52" s="86" t="s">
        <v>47</v>
      </c>
      <c r="C52" s="87"/>
      <c r="D52" s="88"/>
      <c r="E52" s="89"/>
      <c r="F52" s="90"/>
      <c r="G52" s="90"/>
      <c r="H52" s="90"/>
      <c r="I52" s="90"/>
      <c r="J52" s="89"/>
      <c r="K52" s="90"/>
    </row>
    <row r="53" spans="1:11" ht="25.5" customHeight="1" thickBot="1">
      <c r="A53" s="78">
        <v>10</v>
      </c>
      <c r="B53" s="54" t="str">
        <f>'Форма 3-б'!B62</f>
        <v>Весы лабораторные электронные с точностью 0,0001</v>
      </c>
      <c r="C53" s="55">
        <f>'Форма 3-б'!C62</f>
        <v>46143</v>
      </c>
      <c r="D53" s="55">
        <f>'Форма 3-б'!D62</f>
        <v>46235</v>
      </c>
      <c r="E53" s="79"/>
      <c r="F53" s="80"/>
      <c r="G53" s="58">
        <f>'Форма 3-б'!E62</f>
        <v>247.86333333333334</v>
      </c>
      <c r="H53" s="58">
        <f>'Форма 3-б'!G62</f>
        <v>247.86333333333334</v>
      </c>
      <c r="I53" s="80"/>
      <c r="J53" s="79"/>
      <c r="K53" s="80"/>
    </row>
    <row r="54" spans="1:11">
      <c r="A54" s="60"/>
      <c r="B54" s="81" t="s">
        <v>39</v>
      </c>
      <c r="C54" s="82"/>
      <c r="D54" s="83"/>
      <c r="E54" s="84"/>
      <c r="F54" s="85"/>
      <c r="G54" s="85"/>
      <c r="H54" s="85"/>
      <c r="I54" s="85"/>
      <c r="J54" s="84"/>
      <c r="K54" s="85"/>
    </row>
    <row r="55" spans="1:11" ht="25.5">
      <c r="A55" s="46"/>
      <c r="B55" s="66" t="s">
        <v>40</v>
      </c>
      <c r="C55" s="67"/>
      <c r="D55" s="68"/>
      <c r="E55" s="69"/>
      <c r="F55" s="70"/>
      <c r="G55" s="70">
        <f>G53</f>
        <v>247.86333333333334</v>
      </c>
      <c r="H55" s="70">
        <f>H53</f>
        <v>247.86333333333334</v>
      </c>
      <c r="I55" s="70">
        <f>I53</f>
        <v>0</v>
      </c>
      <c r="J55" s="69">
        <f>J53</f>
        <v>0</v>
      </c>
      <c r="K55" s="70">
        <f>K53</f>
        <v>0</v>
      </c>
    </row>
    <row r="56" spans="1:11">
      <c r="A56" s="72"/>
      <c r="B56" s="66" t="s">
        <v>41</v>
      </c>
      <c r="C56" s="67"/>
      <c r="D56" s="68"/>
      <c r="E56" s="69"/>
      <c r="F56" s="70"/>
      <c r="G56" s="70"/>
      <c r="H56" s="70"/>
      <c r="I56" s="70"/>
      <c r="J56" s="69"/>
      <c r="K56" s="70"/>
    </row>
    <row r="57" spans="1:11" ht="26.25" thickBot="1">
      <c r="A57" s="49"/>
      <c r="B57" s="86" t="s">
        <v>47</v>
      </c>
      <c r="C57" s="87"/>
      <c r="D57" s="88"/>
      <c r="E57" s="89"/>
      <c r="F57" s="90"/>
      <c r="G57" s="90"/>
      <c r="H57" s="90"/>
      <c r="I57" s="90"/>
      <c r="J57" s="89"/>
      <c r="K57" s="90"/>
    </row>
    <row r="58" spans="1:11" ht="25.5" customHeight="1" thickBot="1">
      <c r="A58" s="78">
        <v>11</v>
      </c>
      <c r="B58" s="54" t="str">
        <f>'Форма 3-б'!B68</f>
        <v>Раздельщик трещин</v>
      </c>
      <c r="C58" s="55">
        <f>'Форма 3-б'!C68</f>
        <v>46082</v>
      </c>
      <c r="D58" s="55">
        <f>'Форма 3-б'!D68</f>
        <v>46143</v>
      </c>
      <c r="E58" s="79"/>
      <c r="F58" s="80"/>
      <c r="G58" s="58">
        <f>'Форма 3-б'!E68</f>
        <v>215.53333333333333</v>
      </c>
      <c r="H58" s="58">
        <f>'Форма 3-б'!G68</f>
        <v>215.53333333333333</v>
      </c>
      <c r="I58" s="80"/>
      <c r="J58" s="79"/>
      <c r="K58" s="80"/>
    </row>
    <row r="59" spans="1:11">
      <c r="A59" s="60"/>
      <c r="B59" s="81" t="s">
        <v>39</v>
      </c>
      <c r="C59" s="82"/>
      <c r="D59" s="83"/>
      <c r="E59" s="84"/>
      <c r="F59" s="85"/>
      <c r="G59" s="85"/>
      <c r="H59" s="85"/>
      <c r="I59" s="85"/>
      <c r="J59" s="84"/>
      <c r="K59" s="85"/>
    </row>
    <row r="60" spans="1:11" ht="25.5">
      <c r="A60" s="46"/>
      <c r="B60" s="66" t="s">
        <v>40</v>
      </c>
      <c r="C60" s="67"/>
      <c r="D60" s="68"/>
      <c r="E60" s="69"/>
      <c r="F60" s="70"/>
      <c r="G60" s="70">
        <f>G58</f>
        <v>215.53333333333333</v>
      </c>
      <c r="H60" s="70">
        <f>H58</f>
        <v>215.53333333333333</v>
      </c>
      <c r="I60" s="70">
        <f>I58</f>
        <v>0</v>
      </c>
      <c r="J60" s="69">
        <f>J58</f>
        <v>0</v>
      </c>
      <c r="K60" s="70">
        <f>K58</f>
        <v>0</v>
      </c>
    </row>
    <row r="61" spans="1:11">
      <c r="A61" s="72"/>
      <c r="B61" s="66" t="s">
        <v>41</v>
      </c>
      <c r="C61" s="67"/>
      <c r="D61" s="68"/>
      <c r="E61" s="69"/>
      <c r="F61" s="70"/>
      <c r="G61" s="70"/>
      <c r="H61" s="70"/>
      <c r="I61" s="70"/>
      <c r="J61" s="69"/>
      <c r="K61" s="70"/>
    </row>
    <row r="62" spans="1:11" ht="26.25" thickBot="1">
      <c r="A62" s="49"/>
      <c r="B62" s="86" t="s">
        <v>47</v>
      </c>
      <c r="C62" s="87"/>
      <c r="D62" s="88"/>
      <c r="E62" s="89"/>
      <c r="F62" s="90"/>
      <c r="G62" s="90"/>
      <c r="H62" s="90"/>
      <c r="I62" s="90"/>
      <c r="J62" s="89"/>
      <c r="K62" s="90"/>
    </row>
    <row r="63" spans="1:11">
      <c r="A63" s="44"/>
    </row>
    <row r="64" spans="1:11">
      <c r="A64" s="44"/>
    </row>
    <row r="65" spans="1:11" hidden="1">
      <c r="A65" s="44"/>
      <c r="G65" s="91" t="e">
        <f>G8+G13+G18+G23+G28+G33+G38+G43+G48+G53+G58+#REF!</f>
        <v>#REF!</v>
      </c>
      <c r="H65" s="91" t="e">
        <f>H8+H13+H18+H23+H28+H33+H38+H43+H48+H53+H58+#REF!</f>
        <v>#REF!</v>
      </c>
      <c r="I65" s="91" t="e">
        <f>I8+I13+I18+I23+I28+I33+I38+I43+I48+I53+I58+#REF!</f>
        <v>#REF!</v>
      </c>
      <c r="J65" s="91" t="e">
        <f>J8+J13+J18+J23+J28+J33+J38+J43+J48+J53+J58+#REF!</f>
        <v>#REF!</v>
      </c>
      <c r="K65" s="91" t="e">
        <f>K8+K13+K18+K23+K28+K33+K38+K43+K48+K53+K58+#REF!</f>
        <v>#REF!</v>
      </c>
    </row>
    <row r="66" spans="1:11">
      <c r="A66" s="44"/>
    </row>
    <row r="67" spans="1:11">
      <c r="A67" s="44"/>
    </row>
    <row r="68" spans="1:11">
      <c r="A68" s="44"/>
    </row>
    <row r="69" spans="1:11">
      <c r="A69" s="44"/>
    </row>
    <row r="70" spans="1:11">
      <c r="A70" s="44"/>
    </row>
    <row r="71" spans="1:11">
      <c r="A71" s="44"/>
    </row>
    <row r="72" spans="1:11">
      <c r="A72" s="44"/>
    </row>
    <row r="73" spans="1:11">
      <c r="A73" s="44"/>
    </row>
    <row r="74" spans="1:11">
      <c r="A74" s="44"/>
    </row>
    <row r="75" spans="1:11">
      <c r="A75" s="44"/>
    </row>
    <row r="76" spans="1:11">
      <c r="A76" s="44"/>
    </row>
    <row r="77" spans="1:11">
      <c r="A77" s="44"/>
    </row>
    <row r="78" spans="1:11">
      <c r="A78" s="44"/>
    </row>
    <row r="79" spans="1:11">
      <c r="A79" s="44"/>
    </row>
    <row r="80" spans="1:11">
      <c r="A80" s="44"/>
    </row>
    <row r="81" spans="1:1">
      <c r="A81" s="44"/>
    </row>
    <row r="82" spans="1:1">
      <c r="A82" s="44"/>
    </row>
    <row r="83" spans="1:1">
      <c r="A83" s="44"/>
    </row>
    <row r="84" spans="1:1">
      <c r="A84" s="44"/>
    </row>
    <row r="85" spans="1:1">
      <c r="A85" s="44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  <row r="92" spans="1:1">
      <c r="A92" s="44"/>
    </row>
    <row r="93" spans="1:1">
      <c r="A93" s="44"/>
    </row>
    <row r="94" spans="1:1">
      <c r="A94" s="44"/>
    </row>
    <row r="95" spans="1:1">
      <c r="A95" s="44"/>
    </row>
    <row r="96" spans="1:1">
      <c r="A96" s="44"/>
    </row>
    <row r="97" spans="1:1">
      <c r="A97" s="44"/>
    </row>
    <row r="98" spans="1:1">
      <c r="A98" s="44"/>
    </row>
    <row r="99" spans="1:1">
      <c r="A99" s="44"/>
    </row>
    <row r="100" spans="1:1">
      <c r="A100" s="44"/>
    </row>
    <row r="101" spans="1:1">
      <c r="A101" s="44"/>
    </row>
    <row r="102" spans="1:1">
      <c r="A102" s="44"/>
    </row>
    <row r="103" spans="1:1">
      <c r="A103" s="44"/>
    </row>
    <row r="104" spans="1:1">
      <c r="A104" s="44"/>
    </row>
    <row r="105" spans="1:1">
      <c r="A105" s="44"/>
    </row>
    <row r="106" spans="1:1">
      <c r="A106" s="44"/>
    </row>
    <row r="107" spans="1:1">
      <c r="A107" s="44"/>
    </row>
    <row r="108" spans="1:1">
      <c r="A108" s="44"/>
    </row>
    <row r="109" spans="1:1">
      <c r="A109" s="44"/>
    </row>
    <row r="110" spans="1:1">
      <c r="A110" s="44"/>
    </row>
    <row r="111" spans="1:1">
      <c r="A111" s="44"/>
    </row>
    <row r="112" spans="1:1">
      <c r="A112" s="44"/>
    </row>
    <row r="113" spans="1:1">
      <c r="A113" s="44"/>
    </row>
    <row r="114" spans="1:1">
      <c r="A114" s="44"/>
    </row>
    <row r="115" spans="1:1">
      <c r="A115" s="44"/>
    </row>
    <row r="116" spans="1:1">
      <c r="A116" s="44"/>
    </row>
    <row r="117" spans="1:1">
      <c r="A117" s="44"/>
    </row>
    <row r="118" spans="1:1">
      <c r="A118" s="44"/>
    </row>
    <row r="119" spans="1:1">
      <c r="A119" s="44"/>
    </row>
    <row r="120" spans="1:1">
      <c r="A120" s="44"/>
    </row>
    <row r="121" spans="1:1">
      <c r="A121" s="44"/>
    </row>
    <row r="122" spans="1:1">
      <c r="A122" s="44"/>
    </row>
    <row r="123" spans="1:1">
      <c r="A123" s="44"/>
    </row>
    <row r="124" spans="1:1">
      <c r="A124" s="44"/>
    </row>
    <row r="125" spans="1:1">
      <c r="A125" s="44"/>
    </row>
    <row r="126" spans="1:1">
      <c r="A126" s="44"/>
    </row>
    <row r="127" spans="1:1">
      <c r="A127" s="44"/>
    </row>
    <row r="128" spans="1:1">
      <c r="A128" s="44"/>
    </row>
    <row r="129" spans="1:1">
      <c r="A129" s="44"/>
    </row>
    <row r="130" spans="1:1">
      <c r="A130" s="44"/>
    </row>
    <row r="131" spans="1:1">
      <c r="A131" s="44"/>
    </row>
    <row r="132" spans="1:1">
      <c r="A132" s="44"/>
    </row>
    <row r="133" spans="1:1">
      <c r="A133" s="44"/>
    </row>
    <row r="134" spans="1:1">
      <c r="A134" s="44"/>
    </row>
    <row r="135" spans="1:1">
      <c r="A135" s="44"/>
    </row>
    <row r="136" spans="1:1">
      <c r="A136" s="44"/>
    </row>
    <row r="137" spans="1:1">
      <c r="A137" s="44"/>
    </row>
    <row r="138" spans="1:1">
      <c r="A138" s="44"/>
    </row>
    <row r="139" spans="1:1">
      <c r="A139" s="44"/>
    </row>
    <row r="140" spans="1:1">
      <c r="A140" s="44"/>
    </row>
    <row r="141" spans="1:1">
      <c r="A141" s="44"/>
    </row>
    <row r="142" spans="1:1">
      <c r="A142" s="44"/>
    </row>
    <row r="143" spans="1:1">
      <c r="A143" s="44"/>
    </row>
    <row r="144" spans="1:1">
      <c r="A144" s="44"/>
    </row>
    <row r="145" spans="1:1">
      <c r="A145" s="44"/>
    </row>
    <row r="146" spans="1:1">
      <c r="A146" s="44"/>
    </row>
    <row r="147" spans="1:1">
      <c r="A147" s="44"/>
    </row>
    <row r="148" spans="1:1">
      <c r="A148" s="44"/>
    </row>
    <row r="149" spans="1:1">
      <c r="A149" s="44"/>
    </row>
    <row r="150" spans="1:1">
      <c r="A150" s="44"/>
    </row>
    <row r="151" spans="1:1">
      <c r="A151" s="44"/>
    </row>
    <row r="152" spans="1:1">
      <c r="A152" s="44"/>
    </row>
    <row r="153" spans="1:1">
      <c r="A153" s="44"/>
    </row>
    <row r="154" spans="1:1">
      <c r="A154" s="44"/>
    </row>
    <row r="155" spans="1:1">
      <c r="A155" s="44"/>
    </row>
    <row r="156" spans="1:1">
      <c r="A156" s="44"/>
    </row>
    <row r="157" spans="1:1">
      <c r="A157" s="44"/>
    </row>
    <row r="158" spans="1:1">
      <c r="A158" s="44"/>
    </row>
    <row r="159" spans="1:1">
      <c r="A159" s="44"/>
    </row>
    <row r="160" spans="1:1">
      <c r="A160" s="44"/>
    </row>
    <row r="161" spans="1:1">
      <c r="A161" s="44"/>
    </row>
    <row r="162" spans="1:1">
      <c r="A162" s="44"/>
    </row>
    <row r="163" spans="1:1">
      <c r="A163" s="44"/>
    </row>
    <row r="164" spans="1:1">
      <c r="A164" s="44"/>
    </row>
    <row r="165" spans="1:1">
      <c r="A165" s="44"/>
    </row>
    <row r="166" spans="1:1">
      <c r="A166" s="44"/>
    </row>
    <row r="167" spans="1:1">
      <c r="A167" s="44"/>
    </row>
    <row r="168" spans="1:1">
      <c r="A168" s="44"/>
    </row>
    <row r="169" spans="1:1">
      <c r="A169" s="44"/>
    </row>
    <row r="170" spans="1:1">
      <c r="A170" s="44"/>
    </row>
    <row r="171" spans="1:1">
      <c r="A171" s="44"/>
    </row>
    <row r="172" spans="1:1">
      <c r="A172" s="44"/>
    </row>
    <row r="173" spans="1:1">
      <c r="A173" s="44"/>
    </row>
    <row r="174" spans="1:1">
      <c r="A174" s="44"/>
    </row>
    <row r="175" spans="1:1">
      <c r="A175" s="44"/>
    </row>
    <row r="176" spans="1:1">
      <c r="A176" s="44"/>
    </row>
    <row r="177" spans="1:11">
      <c r="A177" s="44"/>
    </row>
    <row r="178" spans="1:11">
      <c r="A178" s="44"/>
    </row>
    <row r="179" spans="1:11">
      <c r="A179" s="44"/>
    </row>
    <row r="180" spans="1:11">
      <c r="A180" s="44"/>
    </row>
    <row r="181" spans="1:11">
      <c r="A181" s="44"/>
    </row>
    <row r="182" spans="1:11">
      <c r="A182" s="44"/>
    </row>
    <row r="183" spans="1:11">
      <c r="A183" s="44"/>
    </row>
    <row r="184" spans="1:11">
      <c r="A184" s="44"/>
    </row>
    <row r="185" spans="1:11">
      <c r="A185" s="44"/>
    </row>
    <row r="186" spans="1:11">
      <c r="A186" s="44"/>
    </row>
    <row r="187" spans="1:11">
      <c r="A187" s="1" t="s">
        <v>42</v>
      </c>
    </row>
    <row r="188" spans="1:11">
      <c r="A188" s="100" t="s">
        <v>43</v>
      </c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1:11">
      <c r="A189" s="100" t="s">
        <v>44</v>
      </c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1:11">
      <c r="A190" s="100" t="s">
        <v>45</v>
      </c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</row>
  </sheetData>
  <mergeCells count="9">
    <mergeCell ref="A188:K188"/>
    <mergeCell ref="A189:K189"/>
    <mergeCell ref="A190:K190"/>
    <mergeCell ref="A5:A6"/>
    <mergeCell ref="B5:B6"/>
    <mergeCell ref="C5:D5"/>
    <mergeCell ref="E5:E6"/>
    <mergeCell ref="G5:G6"/>
    <mergeCell ref="H5:K5"/>
  </mergeCells>
  <phoneticPr fontId="4" type="noConversion"/>
  <printOptions horizontalCentered="1"/>
  <pageMargins left="0.55118110236220474" right="0.15748031496062992" top="0.39370078740157483" bottom="0.19685039370078741" header="0.31496062992125984" footer="0.31496062992125984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Форма 3-а</vt:lpstr>
      <vt:lpstr>Форма 3-б</vt:lpstr>
      <vt:lpstr>Форма 3-в</vt:lpstr>
      <vt:lpstr>'Форма 3-в'!sub_30333</vt:lpstr>
      <vt:lpstr>'Форма 3-б'!sub_3320</vt:lpstr>
      <vt:lpstr>'Форма 3-в'!sub_3330</vt:lpstr>
      <vt:lpstr>'Форма 3-б'!Заголовки_для_печати</vt:lpstr>
      <vt:lpstr>'Форма 3-а'!Область_печати</vt:lpstr>
      <vt:lpstr>'Форма 3-в'!Область_печати</vt:lpstr>
    </vt:vector>
  </TitlesOfParts>
  <Company>Аэропорт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romantsova</dc:creator>
  <cp:lastModifiedBy>Добрынина Ирина Алексеевна</cp:lastModifiedBy>
  <cp:lastPrinted>2026-03-17T08:22:06Z</cp:lastPrinted>
  <dcterms:created xsi:type="dcterms:W3CDTF">2013-04-30T05:11:45Z</dcterms:created>
  <dcterms:modified xsi:type="dcterms:W3CDTF">2026-03-17T08:22:10Z</dcterms:modified>
</cp:coreProperties>
</file>